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7250" windowHeight="5775" tabRatio="580" activeTab="0"/>
  </bookViews>
  <sheets>
    <sheet name="Bauausgabebuch" sheetId="1" r:id="rId1"/>
    <sheet name="Erläuterung Kostengruppen" sheetId="2" r:id="rId2"/>
  </sheets>
  <definedNames>
    <definedName name="_xlnm._FilterDatabase" localSheetId="0" hidden="1">'Bauausgabebuch'!$A$13:$P$33</definedName>
    <definedName name="_IDVTrackerExA" hidden="1">0</definedName>
    <definedName name="_IDVTrackerFreigabeDateiIDA" hidden="1">-1</definedName>
    <definedName name="_IDVTrackerFreigabeStatusA" hidden="1">0</definedName>
    <definedName name="_IDVTrackerFreigabeVersionA" hidden="1">-1</definedName>
    <definedName name="_IDVTrackerIDA" hidden="1">311735</definedName>
    <definedName name="_IDVTrackerMajorVersionA" hidden="1">1</definedName>
    <definedName name="_IDVTrackerMinorVersionA" hidden="1">0</definedName>
    <definedName name="_IDVTrackerVersionA" hidden="1">1</definedName>
    <definedName name="_xlnm.Print_Area" localSheetId="0">'Bauausgabebuch'!$A$1:$P$58</definedName>
    <definedName name="_xlnm.Print_Titles" localSheetId="0">'Bauausgabebuch'!$12:$13</definedName>
  </definedNames>
  <calcPr fullCalcOnLoad="1"/>
</workbook>
</file>

<file path=xl/comments1.xml><?xml version="1.0" encoding="utf-8"?>
<comments xmlns="http://schemas.openxmlformats.org/spreadsheetml/2006/main">
  <authors>
    <author>Autor</author>
  </authors>
  <commentList>
    <comment ref="E37" authorId="0">
      <text>
        <r>
          <rPr>
            <sz val="8"/>
            <rFont val="Tahoma"/>
            <family val="2"/>
          </rPr>
          <t>Übereinstimmung mit Kontoauszug prüfen.</t>
        </r>
      </text>
    </comment>
    <comment ref="A34" authorId="0">
      <text>
        <r>
          <rPr>
            <sz val="8"/>
            <rFont val="Tahoma"/>
            <family val="2"/>
          </rPr>
          <t>Hier angekommen - vergrößern der Tabelle über das Menü " Zellen einfügen ".</t>
        </r>
      </text>
    </comment>
    <comment ref="D12" authorId="0">
      <text>
        <r>
          <rPr>
            <sz val="8"/>
            <rFont val="Tahoma"/>
            <family val="2"/>
          </rPr>
          <t>Auftragnehmer / Firmen-(kurz-)-Bezeichnung, Gewerk, Behördenbezeichnung.</t>
        </r>
      </text>
    </comment>
    <comment ref="E40" authorId="0">
      <text>
        <r>
          <rPr>
            <sz val="8"/>
            <rFont val="Tahoma"/>
            <family val="2"/>
          </rPr>
          <t>Die</t>
        </r>
        <r>
          <rPr>
            <b/>
            <sz val="8"/>
            <rFont val="Tahoma"/>
            <family val="2"/>
          </rPr>
          <t xml:space="preserve"> Fördermittel</t>
        </r>
        <r>
          <rPr>
            <sz val="8"/>
            <rFont val="Tahoma"/>
            <family val="2"/>
          </rPr>
          <t xml:space="preserve"> addieren sich automatisch zusammen, dazu event. den Begriff in der Formel
mit Wenn-Funktion
</t>
        </r>
        <r>
          <rPr>
            <b/>
            <sz val="8"/>
            <rFont val="Tahoma"/>
            <family val="2"/>
          </rPr>
          <t xml:space="preserve">" ......... " </t>
        </r>
        <r>
          <rPr>
            <sz val="8"/>
            <rFont val="Tahoma"/>
            <family val="2"/>
          </rPr>
          <t xml:space="preserve">
entsprechend anpassen. 
</t>
        </r>
      </text>
    </comment>
    <comment ref="E41" authorId="0">
      <text>
        <r>
          <rPr>
            <sz val="8"/>
            <rFont val="Tahoma"/>
            <family val="2"/>
          </rPr>
          <t>Die</t>
        </r>
        <r>
          <rPr>
            <b/>
            <sz val="8"/>
            <rFont val="Tahoma"/>
            <family val="2"/>
          </rPr>
          <t xml:space="preserve"> Eigenmittel</t>
        </r>
        <r>
          <rPr>
            <sz val="8"/>
            <rFont val="Tahoma"/>
            <family val="2"/>
          </rPr>
          <t xml:space="preserve"> addieren sich automatisch zusammen, dazu event. den Begriff in der Formel
mit Wenn-Funktion
</t>
        </r>
        <r>
          <rPr>
            <b/>
            <sz val="8"/>
            <rFont val="Tahoma"/>
            <family val="2"/>
          </rPr>
          <t xml:space="preserve">" ......... " </t>
        </r>
        <r>
          <rPr>
            <sz val="8"/>
            <rFont val="Tahoma"/>
            <family val="2"/>
          </rPr>
          <t xml:space="preserve">
entsprechend anpassen. 
</t>
        </r>
      </text>
    </comment>
    <comment ref="E42" authorId="0">
      <text>
        <r>
          <rPr>
            <sz val="8"/>
            <rFont val="Tahoma"/>
            <family val="2"/>
          </rPr>
          <t>Die</t>
        </r>
        <r>
          <rPr>
            <b/>
            <sz val="8"/>
            <rFont val="Tahoma"/>
            <family val="2"/>
          </rPr>
          <t xml:space="preserve"> Habenzinsen</t>
        </r>
        <r>
          <rPr>
            <sz val="8"/>
            <rFont val="Tahoma"/>
            <family val="2"/>
          </rPr>
          <t xml:space="preserve"> addieren sich automatisch zusammen, dazu event. den Begriff in der Formel
mit Wenn-Funktion
</t>
        </r>
        <r>
          <rPr>
            <b/>
            <sz val="8"/>
            <rFont val="Tahoma"/>
            <family val="2"/>
          </rPr>
          <t xml:space="preserve">" ......... " </t>
        </r>
        <r>
          <rPr>
            <sz val="8"/>
            <rFont val="Tahoma"/>
            <family val="2"/>
          </rPr>
          <t xml:space="preserve">
entsprechend anpassen. 
Sollzinsen sind im Regelfall nicht förderungsfähig und aus Eigenmittel zu bestreiten.</t>
        </r>
      </text>
    </comment>
    <comment ref="E12" authorId="0">
      <text>
        <r>
          <rPr>
            <sz val="9"/>
            <rFont val="Tahoma"/>
            <family val="2"/>
          </rPr>
          <t xml:space="preserve">Sämtliche  Einnahmen einschl. Habenzinsen und Rückzahlungen eintragen.
</t>
        </r>
      </text>
    </comment>
    <comment ref="F12" authorId="0">
      <text>
        <r>
          <rPr>
            <sz val="9"/>
            <rFont val="Tahoma"/>
            <family val="2"/>
          </rPr>
          <t xml:space="preserve">Sämtliche Bauausgaben, auch event. Rückzahlungen von Überzahlungen eintragen.
</t>
        </r>
      </text>
    </comment>
    <comment ref="D13" authorId="0">
      <text>
        <r>
          <rPr>
            <sz val="9"/>
            <rFont val="Tahoma"/>
            <family val="2"/>
          </rPr>
          <t>Zahlungsart, .... AZ ( x-te Abschlagszahlung ) bzw. SZ ( Schlußzahlung ) angeben.</t>
        </r>
      </text>
    </comment>
    <comment ref="C13" authorId="0">
      <text>
        <r>
          <rPr>
            <sz val="9"/>
            <rFont val="Tahoma"/>
            <family val="2"/>
          </rPr>
          <t>Wertstellung lt. Kontoauszug.</t>
        </r>
      </text>
    </comment>
    <comment ref="E43" authorId="0">
      <text>
        <r>
          <rPr>
            <sz val="8"/>
            <rFont val="Tahoma"/>
            <family val="2"/>
          </rPr>
          <t>Die</t>
        </r>
        <r>
          <rPr>
            <b/>
            <sz val="8"/>
            <rFont val="Tahoma"/>
            <family val="2"/>
          </rPr>
          <t xml:space="preserve"> Habenzinsen</t>
        </r>
        <r>
          <rPr>
            <sz val="8"/>
            <rFont val="Tahoma"/>
            <family val="2"/>
          </rPr>
          <t xml:space="preserve"> addieren sich automatisch zusammen, dazu event. den Begriff in der Formel
mit Wenn-Funktion
</t>
        </r>
        <r>
          <rPr>
            <b/>
            <sz val="8"/>
            <rFont val="Tahoma"/>
            <family val="2"/>
          </rPr>
          <t xml:space="preserve">" ......... " </t>
        </r>
        <r>
          <rPr>
            <sz val="8"/>
            <rFont val="Tahoma"/>
            <family val="2"/>
          </rPr>
          <t xml:space="preserve">
entsprechend anpassen. 
Sollzinsen sind im Regelfall nicht förderungsfähig und aus Eigenmittel zu bestreiten.</t>
        </r>
      </text>
    </comment>
  </commentList>
</comments>
</file>

<file path=xl/sharedStrings.xml><?xml version="1.0" encoding="utf-8"?>
<sst xmlns="http://schemas.openxmlformats.org/spreadsheetml/2006/main" count="366" uniqueCount="355">
  <si>
    <t>EUR</t>
  </si>
  <si>
    <t>Einnahmen</t>
  </si>
  <si>
    <t>Ausgaben</t>
  </si>
  <si>
    <t>Bauneben-kosten</t>
  </si>
  <si>
    <t>Grund der Zahlung</t>
  </si>
  <si>
    <t>Zwischensumme</t>
  </si>
  <si>
    <t>Gesamtsumme</t>
  </si>
  <si>
    <t>Kontostand</t>
  </si>
  <si>
    <t xml:space="preserve"> </t>
  </si>
  <si>
    <t>Lfd. Nr.</t>
  </si>
  <si>
    <t>Habenzinsen</t>
  </si>
  <si>
    <t>Empfänger /</t>
  </si>
  <si>
    <t>Eigenmittel</t>
  </si>
  <si>
    <t>sonstiges</t>
  </si>
  <si>
    <t>Differenz:</t>
  </si>
  <si>
    <t>Hinweis:</t>
  </si>
  <si>
    <t xml:space="preserve">Fördermittel </t>
  </si>
  <si>
    <t>Bemerkungen</t>
  </si>
  <si>
    <t>davon</t>
  </si>
  <si>
    <t>Objekt und Baumaßnahme:</t>
  </si>
  <si>
    <t>Rechnungs-Nr.</t>
  </si>
  <si>
    <t xml:space="preserve">Datum </t>
  </si>
  <si>
    <t>Grundstück</t>
  </si>
  <si>
    <t>KG 100</t>
  </si>
  <si>
    <t>KG 200</t>
  </si>
  <si>
    <t>KG 300</t>
  </si>
  <si>
    <t>KG 400</t>
  </si>
  <si>
    <t>zuschussfähig</t>
  </si>
  <si>
    <t>nicht zuschussfähig</t>
  </si>
  <si>
    <t>Darlehensnehmer</t>
  </si>
  <si>
    <t>KG 500</t>
  </si>
  <si>
    <t>KG 700</t>
  </si>
  <si>
    <t>Technische Anlagen</t>
  </si>
  <si>
    <t>Bau-konstruktion</t>
  </si>
  <si>
    <t>Vorbereitete Maßnahmen</t>
  </si>
  <si>
    <t>Außen-anlagen Freiflächen</t>
  </si>
  <si>
    <t>Unterschrift Architekt</t>
  </si>
  <si>
    <t>KG 800</t>
  </si>
  <si>
    <t>Finanzierung</t>
  </si>
  <si>
    <t>Bauausgabebuch  (in Anlehnung an DIN 276)</t>
  </si>
  <si>
    <t>Aufteilung der Einnahmen - nur informativ:</t>
  </si>
  <si>
    <r>
      <t xml:space="preserve">Fur die Benutzung der </t>
    </r>
    <r>
      <rPr>
        <b/>
        <sz val="10"/>
        <color indexed="10"/>
        <rFont val="Arial"/>
        <family val="2"/>
      </rPr>
      <t>AutoFilter</t>
    </r>
    <r>
      <rPr>
        <sz val="10"/>
        <rFont val="Arial"/>
        <family val="2"/>
      </rPr>
      <t>-Funktion sowie der "</t>
    </r>
    <r>
      <rPr>
        <b/>
        <sz val="10"/>
        <color indexed="10"/>
        <rFont val="Arial"/>
        <family val="2"/>
      </rPr>
      <t>WENN</t>
    </r>
    <r>
      <rPr>
        <sz val="10"/>
        <rFont val="Arial"/>
        <family val="2"/>
      </rPr>
      <t>"-Funktion (z.B. Aufteilung der Einnahmen) ist zwingend eine einheitliche Schreibweise erforderlich.</t>
    </r>
  </si>
  <si>
    <t>Kontrollsumme/Differenz Spalte F mit I bis O:</t>
  </si>
  <si>
    <t>300 Bauwerk — Baukonstruktionen</t>
  </si>
  <si>
    <t>310 Baugrube/Erdbau</t>
  </si>
  <si>
    <t>311 Herstellung</t>
  </si>
  <si>
    <t>312 Umschließung</t>
  </si>
  <si>
    <t>313 Wasserhaltung</t>
  </si>
  <si>
    <t>314 Vortrieb</t>
  </si>
  <si>
    <t>319 Sonstiges zur KG 310</t>
  </si>
  <si>
    <t>320 Gründung, Unterbau</t>
  </si>
  <si>
    <t>321 Baugrundverbesserung</t>
  </si>
  <si>
    <t>322 Flachgründungen und Bodenplatten</t>
  </si>
  <si>
    <t>323 Tiefgründungen</t>
  </si>
  <si>
    <t>324 Gründungsbeläge</t>
  </si>
  <si>
    <t>325 Abdichtungen und Bekleidungen</t>
  </si>
  <si>
    <t>326 Dränagen</t>
  </si>
  <si>
    <t>329 Sonstiges zur KG 320</t>
  </si>
  <si>
    <t>330 Außenwände/Vertikale Baukonstruktionen, außen</t>
  </si>
  <si>
    <t>331 Tragende Außenwände</t>
  </si>
  <si>
    <t>332 Nichttragende Außenwände</t>
  </si>
  <si>
    <t>333 Außenstützen</t>
  </si>
  <si>
    <t>334 Außenwandöffnungen</t>
  </si>
  <si>
    <t>335 Außenwandbekleidungen, außen</t>
  </si>
  <si>
    <t>336 Außenwandbekleidungen, innen</t>
  </si>
  <si>
    <t>337 Elementierte Außenwandkonstruktionen</t>
  </si>
  <si>
    <t>338 Lichtschutz zur KG 330</t>
  </si>
  <si>
    <t>339 Sonstiges zur KG 330</t>
  </si>
  <si>
    <t>340 Innenwände/Vertikale Baukonstruktionen, innen</t>
  </si>
  <si>
    <t>359 Sonstiges zur KG 350</t>
  </si>
  <si>
    <t>360 Dächer</t>
  </si>
  <si>
    <t>361 Dachkonstruktionen</t>
  </si>
  <si>
    <t>362 Dachöffnungen</t>
  </si>
  <si>
    <t>363 Dachbeläge</t>
  </si>
  <si>
    <t>364 Dachbekleidungen</t>
  </si>
  <si>
    <t>365 Elementierte Dachkonstruktionen</t>
  </si>
  <si>
    <t>366 Lichtschutz zur KG 360</t>
  </si>
  <si>
    <t>369 Sonstiges zur KG 360</t>
  </si>
  <si>
    <t>370 Infrastrukturanlagen</t>
  </si>
  <si>
    <t>371 Anlagen für den Straßenverkehr</t>
  </si>
  <si>
    <t>372 Anlagen für den Schienenverkehr</t>
  </si>
  <si>
    <t>373 Anlagen für den Flugverkehr</t>
  </si>
  <si>
    <t>374 Anlagen des Wasserbaus</t>
  </si>
  <si>
    <t>375 Anlagen der Abwasserentsorgung</t>
  </si>
  <si>
    <t>376 Anlagen der Wasserversorgung</t>
  </si>
  <si>
    <t>377 Anlagen der Energie- und Informationsversorgung</t>
  </si>
  <si>
    <t>378 Anlagen der Abfallentsorgung</t>
  </si>
  <si>
    <t>379 Sonstiges zur KG 370</t>
  </si>
  <si>
    <t>380 Baukonstruktive Einbauten</t>
  </si>
  <si>
    <t>381 Allgemeine Einbauten</t>
  </si>
  <si>
    <t>382 Besondere Einbauten</t>
  </si>
  <si>
    <t>383 Landschaftsgestalterische Einbauten</t>
  </si>
  <si>
    <t>384 Mechanische Einbauten</t>
  </si>
  <si>
    <t>385 Einbauten in Konstruktionen des Ingenieurbaus</t>
  </si>
  <si>
    <t>386 Orientierungs- und Informationssysteme</t>
  </si>
  <si>
    <t>387 Schutzeinbauten</t>
  </si>
  <si>
    <t>389 Sonstiges zur KG 380</t>
  </si>
  <si>
    <t>390 Sonstige Maßnahmen für Baukonstruktionen</t>
  </si>
  <si>
    <t>391 Baustelleneinrichtung</t>
  </si>
  <si>
    <t>392 Gerüste</t>
  </si>
  <si>
    <t>393 Sicherungsmaßnahmen</t>
  </si>
  <si>
    <t>394 Abbruchmaßnahmen</t>
  </si>
  <si>
    <t>395 Instandsetzungen</t>
  </si>
  <si>
    <t>396 Materialentsorgung</t>
  </si>
  <si>
    <t>397 Zusätzliche Maßnahmen</t>
  </si>
  <si>
    <t>398 Provisorische Baukonstruktionen</t>
  </si>
  <si>
    <t>100 Grundstück</t>
  </si>
  <si>
    <t>110 Grundstückswert</t>
  </si>
  <si>
    <t>120 Grundstücksnebenkosten</t>
  </si>
  <si>
    <t>121 Vermessungsgebühren</t>
  </si>
  <si>
    <t>122 Gerichtsgebühren</t>
  </si>
  <si>
    <t>123 Notargebühren</t>
  </si>
  <si>
    <t>129 Sonstiges zur KG 120</t>
  </si>
  <si>
    <t>124 Grunderwerbsteuer</t>
  </si>
  <si>
    <t>125 Untersuchungen</t>
  </si>
  <si>
    <t>126 Wertermittlungen</t>
  </si>
  <si>
    <t>127 Genehmigungsgebühren</t>
  </si>
  <si>
    <t>128 Bodenordnung 1</t>
  </si>
  <si>
    <t>130 Rechte Dritter</t>
  </si>
  <si>
    <t>131 Abfindungen</t>
  </si>
  <si>
    <t>132 Ablösen dinglicher Rechte</t>
  </si>
  <si>
    <t>139 Sonstiges zur KG 130</t>
  </si>
  <si>
    <t>200 Vorbereitende Maßnahmen</t>
  </si>
  <si>
    <t>210 Herrichten</t>
  </si>
  <si>
    <t>211 Sicherungsmaßnahmen</t>
  </si>
  <si>
    <t>212 Abbruchmaßnahmen</t>
  </si>
  <si>
    <t>213 Altlastenbeseitigung</t>
  </si>
  <si>
    <t>214 Herrichten der Geländeoberfläche</t>
  </si>
  <si>
    <t>215 Kampfmittelräumung</t>
  </si>
  <si>
    <t>216 Kulturhistorische Funde</t>
  </si>
  <si>
    <t>219 Sonstiges zur KG 210</t>
  </si>
  <si>
    <t>220 Öffentliche Erschließung</t>
  </si>
  <si>
    <t>221 Abwasserentsorgung</t>
  </si>
  <si>
    <t>222 Wasserversorgung</t>
  </si>
  <si>
    <t>223 Gasversorgung</t>
  </si>
  <si>
    <t>224 Fernwärmeversorgung</t>
  </si>
  <si>
    <t>225 Stromversorgung</t>
  </si>
  <si>
    <t>226 Telekommunikation</t>
  </si>
  <si>
    <t>227 Verkehrserschließung</t>
  </si>
  <si>
    <t>228 Abfallentsorgung</t>
  </si>
  <si>
    <t>229 Sonstiges zur KG 220</t>
  </si>
  <si>
    <t>230 Nichtöffentliche Erschließung</t>
  </si>
  <si>
    <t>240 Ausgleichsmaßnahmen und -abgaben</t>
  </si>
  <si>
    <t>241 Ausgleichsmaßnahmen</t>
  </si>
  <si>
    <t>242 Ausgleichsabgaben</t>
  </si>
  <si>
    <t>249 Sonstiges zur KG 240</t>
  </si>
  <si>
    <t>250 Übergangsmaßnahmen</t>
  </si>
  <si>
    <t>252 Organisatorische Maßnahmen</t>
  </si>
  <si>
    <t>259 Sonstiges zur KG 250</t>
  </si>
  <si>
    <t>399 Sonstiges zur KG 39</t>
  </si>
  <si>
    <t>400 Bauwerk — Technische Anlagen</t>
  </si>
  <si>
    <t>410 Abwasser-, Wasser-, Gasanlagen</t>
  </si>
  <si>
    <t>411 Abwasseranlagen</t>
  </si>
  <si>
    <t>412 Wasseranlagen</t>
  </si>
  <si>
    <t>413 Gasanlagen</t>
  </si>
  <si>
    <t>419 Sonstiges zur KG 410</t>
  </si>
  <si>
    <t>420 Wärmeversorgungsanlagen</t>
  </si>
  <si>
    <t>421 Wärmeerzeugungsanlagen</t>
  </si>
  <si>
    <t>422 Wärmeverteilnetze</t>
  </si>
  <si>
    <t>423 Raumheizflächen</t>
  </si>
  <si>
    <t>424 Verkehrsheizflächen</t>
  </si>
  <si>
    <t>429 Sonstiges zur KG 420</t>
  </si>
  <si>
    <t>430 Raumlufttechnische Anlagen</t>
  </si>
  <si>
    <t>431 Lüftungsanlagen</t>
  </si>
  <si>
    <t>432 Teilklimaanlagen</t>
  </si>
  <si>
    <t>433 Klimaanlagen</t>
  </si>
  <si>
    <t>434 Kälteanlagen</t>
  </si>
  <si>
    <t>439 Sonstiges zur KG 430</t>
  </si>
  <si>
    <t>440 Elektrische Anlagen</t>
  </si>
  <si>
    <t>441 Hoch- und Mittelspannungsanlagen</t>
  </si>
  <si>
    <t>442 Eigenstromversorgungsanlagen</t>
  </si>
  <si>
    <t>443 Niederspannungsschaltanlagen</t>
  </si>
  <si>
    <t>444 Niederspannungsinstallationsanlagen</t>
  </si>
  <si>
    <t>445 Beleuchtungsanlagen</t>
  </si>
  <si>
    <t>446 Blitzschutz- und Erdungsanlagen</t>
  </si>
  <si>
    <t>447 Fahrleitungssysteme</t>
  </si>
  <si>
    <t>449 Sonstiges zur KG 440</t>
  </si>
  <si>
    <t>451 Telekommunikationsanlagen</t>
  </si>
  <si>
    <t>452 Such- und Signalanlagen</t>
  </si>
  <si>
    <t>453 Zeitdienstanlagen</t>
  </si>
  <si>
    <t>454 Elektroakustische Anlagen</t>
  </si>
  <si>
    <t>456 Gefahrenmelde- und Alarmanlagen</t>
  </si>
  <si>
    <t>457 Datenübertragungsnetze</t>
  </si>
  <si>
    <t>458 Verkehrsbeeinflussungsanlagen</t>
  </si>
  <si>
    <t>459 Sonstiges zur KG 450</t>
  </si>
  <si>
    <t>460 Förderanlagen</t>
  </si>
  <si>
    <t>461 Aufzugsanlagen</t>
  </si>
  <si>
    <t>462 Fahrtreppen, Fahrsteige</t>
  </si>
  <si>
    <t>463 Befahranlagen</t>
  </si>
  <si>
    <t>464 Transportanlagen</t>
  </si>
  <si>
    <t>465 Krananlagen</t>
  </si>
  <si>
    <t>466 Hydraulikanlagen</t>
  </si>
  <si>
    <t>469 Sonstiges zur KG 460</t>
  </si>
  <si>
    <t>471 Küchentechnische Anlagen</t>
  </si>
  <si>
    <t>474 Feuerlöschanlagen</t>
  </si>
  <si>
    <t>475 Prozesswärme-, kälte- und -luftanlagen</t>
  </si>
  <si>
    <t>476 Weitere nutzungsspezifische Anlagen</t>
  </si>
  <si>
    <t>479 Sonstiges zur KG 470</t>
  </si>
  <si>
    <t>480 Gebäude- und Anlagenautomation</t>
  </si>
  <si>
    <t>481 Automationseinrichtungen</t>
  </si>
  <si>
    <t>482 Schaltschränke, Automationsschwerpunkte</t>
  </si>
  <si>
    <t>483 Automationsmanagement</t>
  </si>
  <si>
    <t>484 Kabel, Leitungen und Verlegesysteme</t>
  </si>
  <si>
    <t>485 Datenübertragungsnetze</t>
  </si>
  <si>
    <t>489 Sonstiges zur KG 480</t>
  </si>
  <si>
    <t>490 Sonstige Maßnahmen für technische Anlagen</t>
  </si>
  <si>
    <t>491 Baustelleneinrichtung</t>
  </si>
  <si>
    <t>492 Gerüste</t>
  </si>
  <si>
    <t>493 Sicherungsmaßnahmen</t>
  </si>
  <si>
    <t>494 Abbruchmaßnahmen</t>
  </si>
  <si>
    <t>495 Instandsetzungen</t>
  </si>
  <si>
    <t>496 Materialentsorgung</t>
  </si>
  <si>
    <t>497 Zusätzliche Maßnahmen</t>
  </si>
  <si>
    <t>498 Provisorische technische Anlagen</t>
  </si>
  <si>
    <t>499 Sonstiges zur KG 490</t>
  </si>
  <si>
    <t>500 Außenanlagen und Freiflächen</t>
  </si>
  <si>
    <t>510 Erdbau</t>
  </si>
  <si>
    <t>511 Herstellung</t>
  </si>
  <si>
    <t>512 Umschließung</t>
  </si>
  <si>
    <t>513 Wasserhaltung</t>
  </si>
  <si>
    <t>514 Vortrieb</t>
  </si>
  <si>
    <t>519 Sonstiges zur KG 510</t>
  </si>
  <si>
    <t>520 Gründung, Unterbau</t>
  </si>
  <si>
    <t>521 Baugrundverbesserung</t>
  </si>
  <si>
    <t>522 Gründungen und Bodenplatten</t>
  </si>
  <si>
    <t>523 Gründungsbeläge</t>
  </si>
  <si>
    <t>524 Abdichtungen und Bekleidungen</t>
  </si>
  <si>
    <t>525 Dränagen</t>
  </si>
  <si>
    <t>529 Sonstiges zur KG 520</t>
  </si>
  <si>
    <t>530 Oberbau, Deckschichten</t>
  </si>
  <si>
    <t>531 Wege</t>
  </si>
  <si>
    <t>532 Straßen</t>
  </si>
  <si>
    <t>533 Plätze, Höfe, Terrassen</t>
  </si>
  <si>
    <t>534 Stellplätze</t>
  </si>
  <si>
    <t>535 Sportplatzflächen</t>
  </si>
  <si>
    <t>536 Spielplatzflächen</t>
  </si>
  <si>
    <t>537 Gleisanlagen</t>
  </si>
  <si>
    <t>538 Flugplatzflächen</t>
  </si>
  <si>
    <t>539 Sonstiges zur KG 530</t>
  </si>
  <si>
    <t>540 Baukonstruktionen</t>
  </si>
  <si>
    <t>541 Einfriedungen</t>
  </si>
  <si>
    <t>542 Schutzkonstruktionen</t>
  </si>
  <si>
    <t>543 Wandkonstruktionen</t>
  </si>
  <si>
    <t>544 Rampen, Treppen, Tribünen</t>
  </si>
  <si>
    <t>545 Überdachungen</t>
  </si>
  <si>
    <t>546 Stege</t>
  </si>
  <si>
    <t>547 Kanal- und Schachtkonstruktionen</t>
  </si>
  <si>
    <t>548 Wasserbecken</t>
  </si>
  <si>
    <t>549 Sonstiges zur KG 540</t>
  </si>
  <si>
    <t>550 Technische Anlagen</t>
  </si>
  <si>
    <t>551 Abwasseranlagen</t>
  </si>
  <si>
    <t>552 Wasseranlagen</t>
  </si>
  <si>
    <t>554 Wärmeversorgungsanlagen</t>
  </si>
  <si>
    <t>555 Raumlufttechnische Anlagen</t>
  </si>
  <si>
    <t>556 Elektrische Anlagen</t>
  </si>
  <si>
    <t>558 Nutzungsspezifische Anlagen</t>
  </si>
  <si>
    <t>559 Sonstiges zur KG 550</t>
  </si>
  <si>
    <t>560 Einbauten in Außenanlagen und Freiflächen</t>
  </si>
  <si>
    <t>561 Allgemeine Einbauten</t>
  </si>
  <si>
    <t>562 Besondere Einbauten</t>
  </si>
  <si>
    <t>563 Orientierungs- und Informationssysteme</t>
  </si>
  <si>
    <t>569 Sonstiges zur KG 560</t>
  </si>
  <si>
    <t>580 Wasserflächen</t>
  </si>
  <si>
    <t>581 Befestigungen</t>
  </si>
  <si>
    <t>582 Abdichtungen</t>
  </si>
  <si>
    <t>583 Bepflanzungen</t>
  </si>
  <si>
    <t>589 Sonstiges zur KG 580</t>
  </si>
  <si>
    <t>570 Vegetationsflächen</t>
  </si>
  <si>
    <t>571 Vegetationstechnische Bodenbearbeitung</t>
  </si>
  <si>
    <t>572 Sicherungsbauweisen</t>
  </si>
  <si>
    <t>573 Pflanzflächen</t>
  </si>
  <si>
    <t>574 Rasen- und Saatflächen</t>
  </si>
  <si>
    <t>579 Sonstiges zur KG 570</t>
  </si>
  <si>
    <t>591 Baustelleneinrichtung</t>
  </si>
  <si>
    <t>592 Gerüste</t>
  </si>
  <si>
    <t>593 Sicherungsmaßnahmen</t>
  </si>
  <si>
    <t>594 Abbruchmaßnahmen</t>
  </si>
  <si>
    <t>595 Instandsetzungen</t>
  </si>
  <si>
    <t>596 Materialentsorgung</t>
  </si>
  <si>
    <t>597 Zusätzliche Maßnahmen</t>
  </si>
  <si>
    <t>598 Provisorische Außenanlagen und Freiflächen</t>
  </si>
  <si>
    <t>599 Sonstiges zur KG 590</t>
  </si>
  <si>
    <t>600 Ausstattung und Kunstwerke</t>
  </si>
  <si>
    <t>610 Allgemeine Ausstattung</t>
  </si>
  <si>
    <t>620 Besondere Ausstattung</t>
  </si>
  <si>
    <t>630 Informationstechnische Ausstattung</t>
  </si>
  <si>
    <t>690 Sonstige Ausstattung</t>
  </si>
  <si>
    <t>640 Künstlerische Ausstattung</t>
  </si>
  <si>
    <t>641 Kunstobjekte</t>
  </si>
  <si>
    <t>642 Künstlerische Gestaltung des Bauwerks</t>
  </si>
  <si>
    <t>643 Künstlerische Gestaltung der Außenanlagen und Freiflächen</t>
  </si>
  <si>
    <t>649 Sonstiges zur KG 640</t>
  </si>
  <si>
    <t>700 Baunebenkosten</t>
  </si>
  <si>
    <t>710 Bauherrenaufgaben</t>
  </si>
  <si>
    <t>711 Projektleitung</t>
  </si>
  <si>
    <t>712 Bedarfsplanung 7</t>
  </si>
  <si>
    <t>713 Projektsteuerung</t>
  </si>
  <si>
    <t>714 Sicherheits- und Gesundheitsschutzkoordination</t>
  </si>
  <si>
    <t>715 Vergabeverfahren</t>
  </si>
  <si>
    <t>719 Sonstiges zur KG 710</t>
  </si>
  <si>
    <t>720 Vorbereitung der Objektplanung</t>
  </si>
  <si>
    <t>721 Untersuchungen</t>
  </si>
  <si>
    <t>722 Wertermittlungen</t>
  </si>
  <si>
    <t>723 Städtebauliche Leistungen</t>
  </si>
  <si>
    <t>724 Landschaftsplanerische Leistungen</t>
  </si>
  <si>
    <t>725 Wettbewerbe</t>
  </si>
  <si>
    <t>729 Sonstiges zur KG 720</t>
  </si>
  <si>
    <t>730 Objektplanung</t>
  </si>
  <si>
    <t>731 Gebäude und Innenräume</t>
  </si>
  <si>
    <t>732 Freianlagen</t>
  </si>
  <si>
    <t>733 Ingenieurbauwerke</t>
  </si>
  <si>
    <t>734 Verkehrsanlagen</t>
  </si>
  <si>
    <t>741 Tragwerksplanung</t>
  </si>
  <si>
    <t>742 Technische Ausrüstung</t>
  </si>
  <si>
    <t>739 Sonstiges zur KG 730</t>
  </si>
  <si>
    <t>740 Fachplanung</t>
  </si>
  <si>
    <t>743 Bauphysik</t>
  </si>
  <si>
    <t>744 Geotechnik</t>
  </si>
  <si>
    <t>745 Ingenieurvermessung</t>
  </si>
  <si>
    <t>746 Lichttechnik, Tageslichttechnik</t>
  </si>
  <si>
    <t>747 Brandschutz</t>
  </si>
  <si>
    <t>748 Altlasten, Kampfmittel, kulturhistorische Funde</t>
  </si>
  <si>
    <t>749 Sonstiges zur KG 740</t>
  </si>
  <si>
    <t>750 Künstlerische Leistungen</t>
  </si>
  <si>
    <t>751 Kunstwettbewerbe</t>
  </si>
  <si>
    <t>752 Honorare</t>
  </si>
  <si>
    <t>759 Sonstiges zur KG 750</t>
  </si>
  <si>
    <t>760 Allgemeine Baunebenkosten</t>
  </si>
  <si>
    <t>761 Gutachten und Beratung</t>
  </si>
  <si>
    <t>762 Prüfungen, Genehmigungen, Abnahmen</t>
  </si>
  <si>
    <t>763 Bewirtschaftungskosten</t>
  </si>
  <si>
    <t>764 Bemusterungskosten</t>
  </si>
  <si>
    <t>765 Betriebskosten nach der Abnahme</t>
  </si>
  <si>
    <t>766 Versicherungen</t>
  </si>
  <si>
    <t>769 Sonstiges zur KG 760</t>
  </si>
  <si>
    <t>790 Sonstige Baunebenkosten</t>
  </si>
  <si>
    <t>791 Bestandsdokumentation</t>
  </si>
  <si>
    <t>799 Sonstiges zur KG 790</t>
  </si>
  <si>
    <t>890 Sonstige Finanzierungskosten</t>
  </si>
  <si>
    <t>800 Finanzierung</t>
  </si>
  <si>
    <t>810 Finanzierungsnebenkosten</t>
  </si>
  <si>
    <t>820 Fremdkapitalzinsen</t>
  </si>
  <si>
    <t>830 Eigenkapitalzinsen</t>
  </si>
  <si>
    <t>840 Bürgschaften</t>
  </si>
  <si>
    <t>450 Kommunikations Anlagen</t>
  </si>
  <si>
    <t>455 Audio Medien- und Antennenanlagen</t>
  </si>
  <si>
    <t>553 Anlagen für Gase + Flüssigkeiten</t>
  </si>
  <si>
    <t>470 Nverfahrenstechnische Anlagen</t>
  </si>
  <si>
    <t>557 Kommunikations- Anlagen, Automation</t>
  </si>
  <si>
    <t>472 Wäscherei-, Reinigungs- Anlagen</t>
  </si>
  <si>
    <t>473 Medizin- und labortechnische Anlagen</t>
  </si>
  <si>
    <t>477 Verfahrenst.Anlagen, Wasser, Abwasser und Gase</t>
  </si>
  <si>
    <t>478 Verfahrenst. Anlagen, Feststoffe, Wertstoffe und Abfälle</t>
  </si>
  <si>
    <t xml:space="preserve">590 Sonstige Maßnahmen für Außenanlagen </t>
  </si>
  <si>
    <t>rechtsverbindliche Unterschrift Darlehensnehmer</t>
  </si>
</sst>
</file>

<file path=xl/styles.xml><?xml version="1.0" encoding="utf-8"?>
<styleSheet xmlns="http://schemas.openxmlformats.org/spreadsheetml/2006/main">
  <numFmts count="4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 &quot;DM&quot;;\-#,##0\ &quot;DM&quot;"/>
    <numFmt numFmtId="167" formatCode="#,##0\ &quot;DM&quot;;[Red]\-#,##0\ &quot;DM&quot;"/>
    <numFmt numFmtId="168" formatCode="#,##0.00\ &quot;DM&quot;;\-#,##0.00\ &quot;DM&quot;"/>
    <numFmt numFmtId="169" formatCode="#,##0.00\ &quot;DM&quot;;[Red]\-#,##0.00\ &quot;DM&quot;"/>
    <numFmt numFmtId="170" formatCode="_-* #,##0\ &quot;DM&quot;_-;\-* #,##0\ &quot;DM&quot;_-;_-* &quot;-&quot;\ &quot;DM&quot;_-;_-@_-"/>
    <numFmt numFmtId="171" formatCode="_-* #,##0\ _D_M_-;\-* #,##0\ _D_M_-;_-* &quot;-&quot;\ _D_M_-;_-@_-"/>
    <numFmt numFmtId="172" formatCode="_-* #,##0.00\ &quot;DM&quot;_-;\-* #,##0.00\ &quot;DM&quot;_-;_-* &quot;-&quot;??\ &quot;DM&quot;_-;_-@_-"/>
    <numFmt numFmtId="173" formatCode="_-* #,##0.00\ _D_M_-;\-* #,##0.00\ _D_M_-;_-* &quot;-&quot;??\ _D_M_-;_-@_-"/>
    <numFmt numFmtId="174" formatCode="#,##0.00\ _D_M"/>
    <numFmt numFmtId="175" formatCode="#,##0.000"/>
    <numFmt numFmtId="176" formatCode="_-* #,##0.000\ _D_M_-;\-* #,##0.000\ _D_M_-;_-* &quot;-&quot;??\ _D_M_-;_-@_-"/>
    <numFmt numFmtId="177" formatCode="_-* #,##0.0000\ _D_M_-;\-* #,##0.0000\ _D_M_-;_-* &quot;-&quot;??\ _D_M_-;_-@_-"/>
    <numFmt numFmtId="178" formatCode="#,##0.00_ ;\-#,##0.00\ "/>
    <numFmt numFmtId="179" formatCode="0.00;[Red]0.00"/>
    <numFmt numFmtId="180" formatCode="_-* #,##0.0\ _D_M_-;\-* #,##0.0\ _D_M_-;_-* &quot;-&quot;??\ _D_M_-;_-@_-"/>
    <numFmt numFmtId="181" formatCode="_-* #,##0\ _D_M_-;\-* #,##0\ _D_M_-;_-* &quot;-&quot;??\ _D_M_-;_-@_-"/>
    <numFmt numFmtId="182" formatCode="0.0%"/>
    <numFmt numFmtId="183" formatCode="0.0000%"/>
    <numFmt numFmtId="184" formatCode="0.00000"/>
    <numFmt numFmtId="185" formatCode="#,##0.00_ ;[Red]\-#,##0.00\ "/>
    <numFmt numFmtId="186" formatCode="0.000%"/>
    <numFmt numFmtId="187" formatCode="dd/mm/yy"/>
    <numFmt numFmtId="188" formatCode="#,##0.00\ &quot;DM&quot;"/>
    <numFmt numFmtId="189" formatCode="0.00_ ;[Red]\-0.00\ "/>
    <numFmt numFmtId="190" formatCode="#,##0.00;[Red]#,##0.00"/>
    <numFmt numFmtId="191" formatCode="#,##0.000_ ;[Red]\-#,##0.000\ "/>
    <numFmt numFmtId="192" formatCode="#,##0.0000_ ;[Red]\-#,##0.0000\ "/>
    <numFmt numFmtId="193" formatCode="#,##0.0_ ;[Red]\-#,##0.0\ "/>
    <numFmt numFmtId="194" formatCode="#,##0_ ;[Red]\-#,##0\ "/>
    <numFmt numFmtId="195" formatCode="&quot;Ja&quot;;&quot;Ja&quot;;&quot;Nein&quot;"/>
    <numFmt numFmtId="196" formatCode="&quot;Wahr&quot;;&quot;Wahr&quot;;&quot;Falsch&quot;"/>
    <numFmt numFmtId="197" formatCode="&quot;Ein&quot;;&quot;Ein&quot;;&quot;Aus&quot;"/>
    <numFmt numFmtId="198" formatCode="[$€-2]\ #,##0.00_);[Red]\([$€-2]\ #,##0.00\)"/>
  </numFmts>
  <fonts count="53">
    <font>
      <sz val="10"/>
      <name val="Arial"/>
      <family val="0"/>
    </font>
    <font>
      <sz val="8"/>
      <name val="Tahoma"/>
      <family val="2"/>
    </font>
    <font>
      <b/>
      <sz val="8"/>
      <name val="Tahoma"/>
      <family val="2"/>
    </font>
    <font>
      <b/>
      <sz val="10"/>
      <name val="Arial"/>
      <family val="2"/>
    </font>
    <font>
      <b/>
      <sz val="9"/>
      <name val="Arial"/>
      <family val="2"/>
    </font>
    <font>
      <b/>
      <sz val="10"/>
      <color indexed="10"/>
      <name val="Arial"/>
      <family val="2"/>
    </font>
    <font>
      <sz val="9"/>
      <name val="Tahoma"/>
      <family val="2"/>
    </font>
    <font>
      <sz val="9"/>
      <name val="Arial"/>
      <family val="2"/>
    </font>
    <font>
      <b/>
      <sz val="12"/>
      <name val="Arial"/>
      <family val="2"/>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b/>
      <sz val="10"/>
      <color indexed="23"/>
      <name val="Arial"/>
      <family val="2"/>
    </font>
    <font>
      <sz val="10"/>
      <color indexed="23"/>
      <name val="Arial"/>
      <family val="2"/>
    </font>
    <font>
      <sz val="10"/>
      <color indexed="9"/>
      <name val="Arial"/>
      <family val="2"/>
    </font>
    <font>
      <sz val="8"/>
      <name val="Segoe UI"/>
      <family val="2"/>
    </font>
    <font>
      <b/>
      <sz val="8"/>
      <color indexed="23"/>
      <name val="Arial"/>
      <family val="0"/>
    </font>
    <font>
      <sz val="8"/>
      <color indexed="23"/>
      <name val="Arial"/>
      <family val="0"/>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b/>
      <sz val="10"/>
      <color theme="0" tint="-0.4999699890613556"/>
      <name val="Arial"/>
      <family val="2"/>
    </font>
    <font>
      <sz val="10"/>
      <color theme="0" tint="-0.4999699890613556"/>
      <name val="Arial"/>
      <family val="2"/>
    </font>
    <font>
      <sz val="10"/>
      <color theme="0"/>
      <name val="Arial"/>
      <family val="2"/>
    </font>
    <font>
      <b/>
      <sz val="8"/>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rgb="FFEDEBF1"/>
        <bgColor indexed="64"/>
      </patternFill>
    </fill>
    <fill>
      <patternFill patternType="solid">
        <fgColor rgb="FF001A70"/>
        <bgColor indexed="64"/>
      </patternFill>
    </fill>
    <fill>
      <patternFill patternType="solid">
        <fgColor rgb="FFEA7600"/>
        <bgColor indexed="64"/>
      </patternFill>
    </fill>
  </fills>
  <borders count="47">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medium"/>
      <bottom>
        <color indexed="63"/>
      </bottom>
    </border>
    <border>
      <left>
        <color indexed="63"/>
      </left>
      <right>
        <color indexed="63"/>
      </right>
      <top style="thin"/>
      <bottom style="thin"/>
    </border>
    <border>
      <left>
        <color indexed="63"/>
      </left>
      <right>
        <color indexed="63"/>
      </right>
      <top style="thin"/>
      <bottom>
        <color indexed="63"/>
      </bottom>
    </border>
    <border>
      <left style="thin"/>
      <right style="hair"/>
      <top>
        <color indexed="63"/>
      </top>
      <bottom style="hair"/>
    </border>
    <border>
      <left style="hair"/>
      <right style="hair"/>
      <top>
        <color indexed="63"/>
      </top>
      <bottom style="hair"/>
    </border>
    <border>
      <left style="hair"/>
      <right style="thin"/>
      <top>
        <color indexed="63"/>
      </top>
      <bottom style="hair"/>
    </border>
    <border>
      <left style="hair"/>
      <right>
        <color indexed="63"/>
      </right>
      <top>
        <color indexed="63"/>
      </top>
      <bottom style="hair"/>
    </border>
    <border>
      <left style="thin"/>
      <right style="hair"/>
      <top style="hair"/>
      <bottom style="hair"/>
    </border>
    <border>
      <left style="hair"/>
      <right style="hair"/>
      <top style="hair"/>
      <bottom style="hair"/>
    </border>
    <border>
      <left style="hair"/>
      <right style="thin"/>
      <top style="hair"/>
      <bottom style="hair"/>
    </border>
    <border>
      <left style="hair"/>
      <right>
        <color indexed="63"/>
      </right>
      <top style="hair"/>
      <bottom style="hair"/>
    </border>
    <border>
      <left style="thin"/>
      <right style="hair"/>
      <top style="hair"/>
      <bottom style="medium"/>
    </border>
    <border>
      <left style="hair"/>
      <right style="hair"/>
      <top style="hair"/>
      <bottom style="medium"/>
    </border>
    <border>
      <left style="hair"/>
      <right style="thin"/>
      <top style="hair"/>
      <bottom style="medium"/>
    </border>
    <border>
      <left style="hair"/>
      <right>
        <color indexed="63"/>
      </right>
      <top style="hair"/>
      <bottom style="medium"/>
    </border>
    <border diagonalUp="1" diagonalDown="1">
      <left style="thin"/>
      <right style="hair"/>
      <top style="medium"/>
      <bottom style="thin"/>
      <diagonal style="hair"/>
    </border>
    <border diagonalUp="1" diagonalDown="1">
      <left style="hair"/>
      <right style="thin"/>
      <top style="medium"/>
      <bottom style="thin"/>
      <diagonal style="hair"/>
    </border>
    <border>
      <left style="hair"/>
      <right>
        <color indexed="63"/>
      </right>
      <top style="medium"/>
      <bottom style="thin"/>
    </border>
    <border>
      <left style="hair"/>
      <right style="hair"/>
      <top style="medium"/>
      <bottom style="thin"/>
    </border>
    <border>
      <left style="medium"/>
      <right>
        <color indexed="63"/>
      </right>
      <top style="medium"/>
      <bottom>
        <color indexed="63"/>
      </bottom>
    </border>
    <border>
      <left style="medium"/>
      <right>
        <color indexed="63"/>
      </right>
      <top>
        <color indexed="63"/>
      </top>
      <bottom>
        <color indexed="63"/>
      </bottom>
    </border>
    <border>
      <left style="thin"/>
      <right style="thin"/>
      <top style="thin"/>
      <bottom style="thin"/>
    </border>
    <border>
      <left style="thin">
        <color theme="0"/>
      </left>
      <right>
        <color indexed="63"/>
      </right>
      <top>
        <color indexed="63"/>
      </top>
      <bottom>
        <color indexed="63"/>
      </bottom>
    </border>
    <border>
      <left style="thin">
        <color theme="0"/>
      </left>
      <right>
        <color indexed="63"/>
      </right>
      <top style="thin">
        <color theme="0"/>
      </top>
      <bottom>
        <color indexed="63"/>
      </bottom>
    </border>
    <border>
      <left>
        <color indexed="63"/>
      </left>
      <right>
        <color indexed="63"/>
      </right>
      <top style="thin">
        <color theme="0"/>
      </top>
      <bottom>
        <color indexed="63"/>
      </bottom>
    </border>
    <border>
      <left>
        <color indexed="63"/>
      </left>
      <right style="thin">
        <color theme="0"/>
      </right>
      <top style="thin">
        <color theme="0"/>
      </top>
      <bottom>
        <color indexed="63"/>
      </bottom>
    </border>
    <border>
      <left style="thin">
        <color theme="0"/>
      </left>
      <right style="thin">
        <color theme="0"/>
      </right>
      <top>
        <color indexed="63"/>
      </top>
      <bottom>
        <color indexed="63"/>
      </bottom>
    </border>
    <border>
      <left style="thin"/>
      <right>
        <color indexed="63"/>
      </right>
      <top style="thin"/>
      <bottom style="thin">
        <color theme="0"/>
      </bottom>
    </border>
    <border>
      <left style="thin"/>
      <right style="thin"/>
      <top style="thin">
        <color theme="0"/>
      </top>
      <bottom style="thin">
        <color theme="0"/>
      </bottom>
    </border>
    <border>
      <left style="thin">
        <color theme="0"/>
      </left>
      <right style="thin"/>
      <top style="thin"/>
      <bottom style="thin">
        <color theme="0"/>
      </bottom>
    </border>
    <border>
      <left style="thin"/>
      <right style="thin"/>
      <top>
        <color indexed="63"/>
      </top>
      <bottom style="thin">
        <color theme="0"/>
      </bottom>
    </border>
    <border>
      <left style="thin"/>
      <right style="thin"/>
      <top style="thin">
        <color theme="0"/>
      </top>
      <bottom style="thin"/>
    </border>
    <border>
      <left style="thin"/>
      <right style="thin"/>
      <top style="hair"/>
      <bottom style="thin">
        <color theme="0"/>
      </bottom>
    </border>
    <border>
      <left style="thin"/>
      <right style="thin">
        <color theme="0"/>
      </right>
      <top style="thin"/>
      <bottom style="thin">
        <color theme="0"/>
      </bottom>
    </border>
    <border>
      <left>
        <color indexed="63"/>
      </left>
      <right>
        <color indexed="63"/>
      </right>
      <top>
        <color indexed="63"/>
      </top>
      <bottom style="thin"/>
    </border>
    <border>
      <left style="thin"/>
      <right>
        <color indexed="63"/>
      </right>
      <top style="thin"/>
      <bottom style="thin"/>
    </border>
    <border>
      <left>
        <color indexed="63"/>
      </left>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1" applyNumberFormat="0" applyAlignment="0" applyProtection="0"/>
    <xf numFmtId="0" fontId="35" fillId="26" borderId="2" applyNumberFormat="0" applyAlignment="0" applyProtection="0"/>
    <xf numFmtId="171" fontId="0" fillId="0" borderId="0" applyFont="0" applyFill="0" applyBorder="0" applyAlignment="0" applyProtection="0"/>
    <xf numFmtId="0" fontId="36" fillId="27" borderId="2" applyNumberFormat="0" applyAlignment="0" applyProtection="0"/>
    <xf numFmtId="0" fontId="37" fillId="0" borderId="3" applyNumberFormat="0" applyFill="0" applyAlignment="0" applyProtection="0"/>
    <xf numFmtId="0" fontId="38" fillId="0" borderId="0" applyNumberFormat="0" applyFill="0" applyBorder="0" applyAlignment="0" applyProtection="0"/>
    <xf numFmtId="0" fontId="39" fillId="28" borderId="0" applyNumberFormat="0" applyBorder="0" applyAlignment="0" applyProtection="0"/>
    <xf numFmtId="173" fontId="0" fillId="0" borderId="0" applyFont="0" applyFill="0" applyBorder="0" applyAlignment="0" applyProtection="0"/>
    <xf numFmtId="0" fontId="40"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41" fillId="31" borderId="0" applyNumberFormat="0" applyBorder="0" applyAlignment="0" applyProtection="0"/>
    <xf numFmtId="0" fontId="42" fillId="0" borderId="0" applyNumberForma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172" fontId="0" fillId="0" borderId="0" applyFont="0" applyFill="0" applyBorder="0" applyAlignment="0" applyProtection="0"/>
    <xf numFmtId="170" fontId="0" fillId="0" borderId="0" applyFont="0" applyFill="0" applyBorder="0" applyAlignment="0" applyProtection="0"/>
    <xf numFmtId="0" fontId="47" fillId="0" borderId="0" applyNumberFormat="0" applyFill="0" applyBorder="0" applyAlignment="0" applyProtection="0"/>
    <xf numFmtId="0" fontId="48" fillId="32" borderId="9" applyNumberFormat="0" applyAlignment="0" applyProtection="0"/>
  </cellStyleXfs>
  <cellXfs count="89">
    <xf numFmtId="0" fontId="0" fillId="0" borderId="0" xfId="0" applyAlignment="1">
      <alignment/>
    </xf>
    <xf numFmtId="0" fontId="3" fillId="0" borderId="0" xfId="0" applyFont="1" applyAlignment="1">
      <alignment horizontal="left"/>
    </xf>
    <xf numFmtId="0" fontId="3" fillId="0" borderId="0" xfId="0" applyFont="1" applyAlignment="1">
      <alignment/>
    </xf>
    <xf numFmtId="49" fontId="0" fillId="0" borderId="0" xfId="0" applyNumberFormat="1" applyFont="1" applyAlignment="1">
      <alignment/>
    </xf>
    <xf numFmtId="0" fontId="3" fillId="0" borderId="0" xfId="0" applyFont="1" applyAlignment="1">
      <alignment horizontal="right"/>
    </xf>
    <xf numFmtId="187" fontId="0" fillId="0" borderId="0" xfId="0" applyNumberFormat="1" applyFont="1" applyAlignment="1">
      <alignment/>
    </xf>
    <xf numFmtId="0" fontId="0" fillId="0" borderId="0" xfId="0" applyFont="1" applyAlignment="1">
      <alignment/>
    </xf>
    <xf numFmtId="185" fontId="0" fillId="0" borderId="0" xfId="0" applyNumberFormat="1" applyFont="1" applyAlignment="1">
      <alignment/>
    </xf>
    <xf numFmtId="187" fontId="3" fillId="0" borderId="10" xfId="0" applyNumberFormat="1" applyFont="1" applyFill="1" applyBorder="1" applyAlignment="1">
      <alignment/>
    </xf>
    <xf numFmtId="187" fontId="3" fillId="0" borderId="10" xfId="0" applyNumberFormat="1" applyFont="1" applyBorder="1" applyAlignment="1">
      <alignment/>
    </xf>
    <xf numFmtId="0" fontId="3" fillId="0" borderId="0" xfId="0" applyFont="1" applyAlignment="1">
      <alignment/>
    </xf>
    <xf numFmtId="185" fontId="4" fillId="0" borderId="11" xfId="0" applyNumberFormat="1" applyFont="1" applyBorder="1" applyAlignment="1">
      <alignment horizontal="center"/>
    </xf>
    <xf numFmtId="185" fontId="7" fillId="0" borderId="11" xfId="0" applyNumberFormat="1" applyFont="1" applyBorder="1" applyAlignment="1">
      <alignment horizontal="right"/>
    </xf>
    <xf numFmtId="0" fontId="8" fillId="0" borderId="0" xfId="0" applyFont="1" applyAlignment="1">
      <alignment/>
    </xf>
    <xf numFmtId="0" fontId="0" fillId="0" borderId="0" xfId="0" applyFont="1" applyAlignment="1">
      <alignment/>
    </xf>
    <xf numFmtId="0" fontId="0" fillId="0" borderId="12" xfId="0" applyFont="1" applyBorder="1" applyAlignment="1">
      <alignment/>
    </xf>
    <xf numFmtId="0" fontId="49" fillId="0" borderId="0" xfId="0" applyFont="1" applyAlignment="1">
      <alignment/>
    </xf>
    <xf numFmtId="185" fontId="50" fillId="0" borderId="0" xfId="0" applyNumberFormat="1" applyFont="1" applyAlignment="1">
      <alignment/>
    </xf>
    <xf numFmtId="0" fontId="50" fillId="0" borderId="0" xfId="0" applyFont="1" applyAlignment="1">
      <alignment/>
    </xf>
    <xf numFmtId="49" fontId="0" fillId="0" borderId="0" xfId="0" applyNumberFormat="1" applyFont="1" applyAlignment="1">
      <alignment/>
    </xf>
    <xf numFmtId="185" fontId="0" fillId="0" borderId="0" xfId="0" applyNumberFormat="1" applyFont="1" applyAlignment="1">
      <alignment/>
    </xf>
    <xf numFmtId="187" fontId="0" fillId="0" borderId="0" xfId="0" applyNumberFormat="1" applyFont="1" applyAlignment="1">
      <alignment/>
    </xf>
    <xf numFmtId="185" fontId="0" fillId="0" borderId="0" xfId="0" applyNumberFormat="1" applyFont="1" applyBorder="1" applyAlignment="1">
      <alignment/>
    </xf>
    <xf numFmtId="0" fontId="0" fillId="0" borderId="13" xfId="0" applyFont="1" applyBorder="1" applyAlignment="1">
      <alignment/>
    </xf>
    <xf numFmtId="0" fontId="0" fillId="0" borderId="14" xfId="0" applyFont="1" applyBorder="1" applyAlignment="1">
      <alignment/>
    </xf>
    <xf numFmtId="187" fontId="0" fillId="0" borderId="14" xfId="0" applyNumberFormat="1" applyFont="1" applyBorder="1" applyAlignment="1">
      <alignment/>
    </xf>
    <xf numFmtId="185" fontId="0" fillId="0" borderId="13" xfId="0" applyNumberFormat="1" applyFont="1" applyBorder="1" applyAlignment="1">
      <alignment/>
    </xf>
    <xf numFmtId="185" fontId="0" fillId="0" borderId="15" xfId="0" applyNumberFormat="1" applyFont="1" applyBorder="1" applyAlignment="1">
      <alignment/>
    </xf>
    <xf numFmtId="185" fontId="0" fillId="0" borderId="16" xfId="0" applyNumberFormat="1" applyFont="1" applyBorder="1" applyAlignment="1">
      <alignment/>
    </xf>
    <xf numFmtId="185" fontId="0" fillId="0" borderId="14" xfId="0" applyNumberFormat="1" applyFont="1" applyBorder="1" applyAlignment="1">
      <alignment/>
    </xf>
    <xf numFmtId="0" fontId="0" fillId="0" borderId="17" xfId="0" applyFont="1" applyBorder="1" applyAlignment="1">
      <alignment/>
    </xf>
    <xf numFmtId="0" fontId="0" fillId="0" borderId="18" xfId="0" applyFont="1" applyBorder="1" applyAlignment="1">
      <alignment/>
    </xf>
    <xf numFmtId="187" fontId="0" fillId="0" borderId="18" xfId="0" applyNumberFormat="1" applyFont="1" applyBorder="1" applyAlignment="1">
      <alignment/>
    </xf>
    <xf numFmtId="185" fontId="0" fillId="0" borderId="17" xfId="0" applyNumberFormat="1" applyFont="1" applyBorder="1" applyAlignment="1">
      <alignment/>
    </xf>
    <xf numFmtId="185" fontId="0" fillId="0" borderId="19" xfId="0" applyNumberFormat="1" applyFont="1" applyBorder="1" applyAlignment="1">
      <alignment/>
    </xf>
    <xf numFmtId="185" fontId="0" fillId="0" borderId="20" xfId="0" applyNumberFormat="1" applyFont="1" applyBorder="1" applyAlignment="1">
      <alignment/>
    </xf>
    <xf numFmtId="185" fontId="0" fillId="0" borderId="18" xfId="0" applyNumberFormat="1" applyFont="1" applyBorder="1" applyAlignment="1">
      <alignment/>
    </xf>
    <xf numFmtId="0" fontId="0" fillId="0" borderId="21" xfId="0" applyFont="1" applyFill="1" applyBorder="1" applyAlignment="1">
      <alignment/>
    </xf>
    <xf numFmtId="0" fontId="0" fillId="0" borderId="22" xfId="0" applyFont="1" applyFill="1" applyBorder="1" applyAlignment="1">
      <alignment/>
    </xf>
    <xf numFmtId="187" fontId="0" fillId="0" borderId="22" xfId="0" applyNumberFormat="1" applyFont="1" applyBorder="1" applyAlignment="1">
      <alignment/>
    </xf>
    <xf numFmtId="0" fontId="0" fillId="0" borderId="22" xfId="0" applyFont="1" applyBorder="1" applyAlignment="1">
      <alignment/>
    </xf>
    <xf numFmtId="185" fontId="0" fillId="0" borderId="21" xfId="0" applyNumberFormat="1" applyFont="1" applyBorder="1" applyAlignment="1">
      <alignment/>
    </xf>
    <xf numFmtId="185" fontId="0" fillId="0" borderId="23" xfId="0" applyNumberFormat="1" applyFont="1" applyBorder="1" applyAlignment="1">
      <alignment/>
    </xf>
    <xf numFmtId="185" fontId="0" fillId="0" borderId="24" xfId="0" applyNumberFormat="1" applyFont="1" applyBorder="1" applyAlignment="1">
      <alignment/>
    </xf>
    <xf numFmtId="185" fontId="0" fillId="0" borderId="22" xfId="0" applyNumberFormat="1" applyFont="1" applyBorder="1" applyAlignment="1">
      <alignment/>
    </xf>
    <xf numFmtId="0" fontId="0" fillId="0" borderId="10" xfId="0" applyFont="1" applyFill="1" applyBorder="1" applyAlignment="1">
      <alignment/>
    </xf>
    <xf numFmtId="185" fontId="0" fillId="0" borderId="25" xfId="0" applyNumberFormat="1" applyFont="1" applyFill="1" applyBorder="1" applyAlignment="1">
      <alignment/>
    </xf>
    <xf numFmtId="185" fontId="0" fillId="0" borderId="26" xfId="0" applyNumberFormat="1" applyFont="1" applyFill="1" applyBorder="1" applyAlignment="1">
      <alignment/>
    </xf>
    <xf numFmtId="185" fontId="0" fillId="0" borderId="27" xfId="0" applyNumberFormat="1" applyFont="1" applyFill="1" applyBorder="1" applyAlignment="1">
      <alignment/>
    </xf>
    <xf numFmtId="185" fontId="0" fillId="0" borderId="28" xfId="0" applyNumberFormat="1" applyFont="1" applyBorder="1" applyAlignment="1">
      <alignment/>
    </xf>
    <xf numFmtId="185" fontId="0" fillId="0" borderId="27" xfId="0" applyNumberFormat="1" applyFont="1" applyBorder="1" applyAlignment="1">
      <alignment/>
    </xf>
    <xf numFmtId="185" fontId="0" fillId="0" borderId="29" xfId="0" applyNumberFormat="1" applyFont="1" applyBorder="1" applyAlignment="1">
      <alignment/>
    </xf>
    <xf numFmtId="0" fontId="0" fillId="0" borderId="0" xfId="0" applyFont="1" applyBorder="1" applyAlignment="1">
      <alignment/>
    </xf>
    <xf numFmtId="187" fontId="0" fillId="0" borderId="0" xfId="0" applyNumberFormat="1" applyFont="1" applyBorder="1" applyAlignment="1">
      <alignment/>
    </xf>
    <xf numFmtId="0" fontId="0" fillId="0" borderId="30" xfId="0" applyFont="1" applyBorder="1" applyAlignment="1">
      <alignment/>
    </xf>
    <xf numFmtId="185" fontId="0" fillId="0" borderId="31" xfId="0" applyNumberFormat="1" applyFont="1" applyBorder="1" applyAlignment="1">
      <alignment/>
    </xf>
    <xf numFmtId="185" fontId="0" fillId="0" borderId="12" xfId="0" applyNumberFormat="1" applyFont="1" applyBorder="1" applyAlignment="1">
      <alignment/>
    </xf>
    <xf numFmtId="185" fontId="0" fillId="0" borderId="0" xfId="0" applyNumberFormat="1" applyFont="1" applyBorder="1" applyAlignment="1">
      <alignment horizontal="center"/>
    </xf>
    <xf numFmtId="0" fontId="0" fillId="0" borderId="0" xfId="0" applyNumberFormat="1" applyFont="1" applyBorder="1" applyAlignment="1">
      <alignment/>
    </xf>
    <xf numFmtId="14" fontId="0" fillId="0" borderId="0" xfId="0" applyNumberFormat="1" applyFont="1" applyBorder="1" applyAlignment="1">
      <alignment horizontal="center"/>
    </xf>
    <xf numFmtId="0" fontId="0" fillId="0" borderId="0" xfId="0" applyNumberFormat="1" applyFont="1" applyAlignment="1">
      <alignment horizontal="right"/>
    </xf>
    <xf numFmtId="0" fontId="0" fillId="33" borderId="0" xfId="0" applyFill="1" applyAlignment="1">
      <alignment/>
    </xf>
    <xf numFmtId="0" fontId="0" fillId="33" borderId="0" xfId="0" applyFill="1" applyAlignment="1">
      <alignment vertical="center" wrapText="1"/>
    </xf>
    <xf numFmtId="0" fontId="3" fillId="33" borderId="0" xfId="0" applyFont="1" applyFill="1" applyAlignment="1">
      <alignment vertical="center" wrapText="1"/>
    </xf>
    <xf numFmtId="0" fontId="51" fillId="0" borderId="0" xfId="0" applyFont="1" applyAlignment="1">
      <alignment/>
    </xf>
    <xf numFmtId="0" fontId="0" fillId="0" borderId="32" xfId="0" applyFont="1" applyBorder="1" applyAlignment="1">
      <alignment/>
    </xf>
    <xf numFmtId="0" fontId="0" fillId="0" borderId="33" xfId="0" applyFont="1" applyFill="1" applyBorder="1" applyAlignment="1">
      <alignment vertical="center" wrapText="1"/>
    </xf>
    <xf numFmtId="0" fontId="0" fillId="0" borderId="34" xfId="0" applyFont="1" applyFill="1" applyBorder="1" applyAlignment="1">
      <alignment vertical="center" wrapText="1"/>
    </xf>
    <xf numFmtId="187" fontId="0" fillId="0" borderId="34" xfId="0" applyNumberFormat="1" applyFont="1" applyFill="1" applyBorder="1" applyAlignment="1">
      <alignment vertical="center" wrapText="1"/>
    </xf>
    <xf numFmtId="185" fontId="3" fillId="0" borderId="35" xfId="0" applyNumberFormat="1" applyFont="1" applyFill="1" applyBorder="1" applyAlignment="1">
      <alignment horizontal="center"/>
    </xf>
    <xf numFmtId="0" fontId="0" fillId="0" borderId="36" xfId="0" applyFont="1" applyBorder="1" applyAlignment="1">
      <alignment/>
    </xf>
    <xf numFmtId="0" fontId="50" fillId="0" borderId="0" xfId="0" applyFont="1" applyAlignment="1">
      <alignment/>
    </xf>
    <xf numFmtId="187" fontId="51" fillId="34" borderId="37" xfId="0" applyNumberFormat="1" applyFont="1" applyFill="1" applyBorder="1" applyAlignment="1">
      <alignment horizontal="center" vertical="top" wrapText="1"/>
    </xf>
    <xf numFmtId="0" fontId="51" fillId="34" borderId="38" xfId="0" applyFont="1" applyFill="1" applyBorder="1" applyAlignment="1">
      <alignment horizontal="center" vertical="top" wrapText="1"/>
    </xf>
    <xf numFmtId="0" fontId="51" fillId="34" borderId="39" xfId="0" applyFont="1" applyFill="1" applyBorder="1" applyAlignment="1">
      <alignment horizontal="center" vertical="top" wrapText="1"/>
    </xf>
    <xf numFmtId="0" fontId="51" fillId="34" borderId="40" xfId="0" applyFont="1" applyFill="1" applyBorder="1" applyAlignment="1">
      <alignment horizontal="center" vertical="top"/>
    </xf>
    <xf numFmtId="185" fontId="51" fillId="34" borderId="41" xfId="0" applyNumberFormat="1" applyFont="1" applyFill="1" applyBorder="1" applyAlignment="1">
      <alignment horizontal="center" vertical="top" wrapText="1"/>
    </xf>
    <xf numFmtId="185" fontId="51" fillId="34" borderId="42" xfId="0" applyNumberFormat="1" applyFont="1" applyFill="1" applyBorder="1" applyAlignment="1">
      <alignment horizontal="center" vertical="top"/>
    </xf>
    <xf numFmtId="185" fontId="51" fillId="34" borderId="40" xfId="0" applyNumberFormat="1" applyFont="1" applyFill="1" applyBorder="1" applyAlignment="1">
      <alignment horizontal="center" vertical="top" wrapText="1"/>
    </xf>
    <xf numFmtId="185" fontId="51" fillId="34" borderId="43" xfId="0" applyNumberFormat="1" applyFont="1" applyFill="1" applyBorder="1" applyAlignment="1">
      <alignment horizontal="center" vertical="top" wrapText="1"/>
    </xf>
    <xf numFmtId="185" fontId="0" fillId="35" borderId="11" xfId="0" applyNumberFormat="1" applyFont="1" applyFill="1" applyBorder="1" applyAlignment="1">
      <alignment/>
    </xf>
    <xf numFmtId="185" fontId="0" fillId="35" borderId="31" xfId="0" applyNumberFormat="1" applyFont="1" applyFill="1" applyBorder="1" applyAlignment="1">
      <alignment/>
    </xf>
    <xf numFmtId="0" fontId="51" fillId="34" borderId="0" xfId="0" applyFont="1" applyFill="1" applyAlignment="1">
      <alignment vertical="center" wrapText="1"/>
    </xf>
    <xf numFmtId="0" fontId="0" fillId="35" borderId="44" xfId="0" applyFont="1" applyFill="1" applyBorder="1" applyAlignment="1">
      <alignment horizontal="center"/>
    </xf>
    <xf numFmtId="185" fontId="3" fillId="0" borderId="45" xfId="0" applyNumberFormat="1" applyFont="1" applyBorder="1" applyAlignment="1">
      <alignment horizontal="center"/>
    </xf>
    <xf numFmtId="185" fontId="3" fillId="0" borderId="46" xfId="0" applyNumberFormat="1" applyFont="1" applyBorder="1" applyAlignment="1">
      <alignment horizontal="center"/>
    </xf>
    <xf numFmtId="185" fontId="3" fillId="35" borderId="11" xfId="0" applyNumberFormat="1" applyFont="1" applyFill="1" applyBorder="1" applyAlignment="1">
      <alignment horizontal="center"/>
    </xf>
    <xf numFmtId="0" fontId="3" fillId="35" borderId="45" xfId="0" applyFont="1" applyFill="1" applyBorder="1" applyAlignment="1">
      <alignment horizontal="center"/>
    </xf>
    <xf numFmtId="0" fontId="3" fillId="35" borderId="46" xfId="0" applyFont="1" applyFill="1" applyBorder="1" applyAlignment="1">
      <alignment horizontal="center"/>
    </xf>
  </cellXfs>
  <cellStyles count="47">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Gut" xfId="45"/>
    <cellStyle name="Comma" xfId="46"/>
    <cellStyle name="Neutral" xfId="47"/>
    <cellStyle name="Notiz" xfId="48"/>
    <cellStyle name="Percent" xfId="49"/>
    <cellStyle name="Schlecht" xfId="50"/>
    <cellStyle name="Überschrift" xfId="51"/>
    <cellStyle name="Überschrift 1" xfId="52"/>
    <cellStyle name="Überschrift 2" xfId="53"/>
    <cellStyle name="Überschrift 3" xfId="54"/>
    <cellStyle name="Überschrift 4" xfId="55"/>
    <cellStyle name="Verknüpfte Zelle" xfId="56"/>
    <cellStyle name="Currency" xfId="57"/>
    <cellStyle name="Currency [0]" xfId="58"/>
    <cellStyle name="Warnender Text" xfId="59"/>
    <cellStyle name="Zelle überprüfen"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xdr:row>
      <xdr:rowOff>0</xdr:rowOff>
    </xdr:from>
    <xdr:to>
      <xdr:col>0</xdr:col>
      <xdr:colOff>0</xdr:colOff>
      <xdr:row>7</xdr:row>
      <xdr:rowOff>0</xdr:rowOff>
    </xdr:to>
    <xdr:sp>
      <xdr:nvSpPr>
        <xdr:cNvPr id="1" name="Rectangle 1"/>
        <xdr:cNvSpPr>
          <a:spLocks/>
        </xdr:cNvSpPr>
      </xdr:nvSpPr>
      <xdr:spPr>
        <a:xfrm>
          <a:off x="0" y="1038225"/>
          <a:ext cx="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7</xdr:row>
      <xdr:rowOff>0</xdr:rowOff>
    </xdr:from>
    <xdr:to>
      <xdr:col>0</xdr:col>
      <xdr:colOff>0</xdr:colOff>
      <xdr:row>7</xdr:row>
      <xdr:rowOff>0</xdr:rowOff>
    </xdr:to>
    <xdr:sp>
      <xdr:nvSpPr>
        <xdr:cNvPr id="2" name="Rectangle 2"/>
        <xdr:cNvSpPr>
          <a:spLocks/>
        </xdr:cNvSpPr>
      </xdr:nvSpPr>
      <xdr:spPr>
        <a:xfrm>
          <a:off x="0" y="1038225"/>
          <a:ext cx="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14</xdr:col>
      <xdr:colOff>314325</xdr:colOff>
      <xdr:row>0</xdr:row>
      <xdr:rowOff>38100</xdr:rowOff>
    </xdr:from>
    <xdr:to>
      <xdr:col>15</xdr:col>
      <xdr:colOff>1238250</xdr:colOff>
      <xdr:row>2</xdr:row>
      <xdr:rowOff>133350</xdr:rowOff>
    </xdr:to>
    <xdr:pic>
      <xdr:nvPicPr>
        <xdr:cNvPr id="3" name="Grafik 1"/>
        <xdr:cNvPicPr preferRelativeResize="1">
          <a:picLocks noChangeAspect="1"/>
        </xdr:cNvPicPr>
      </xdr:nvPicPr>
      <xdr:blipFill>
        <a:blip r:embed="rId1"/>
        <a:stretch>
          <a:fillRect/>
        </a:stretch>
      </xdr:blipFill>
      <xdr:spPr>
        <a:xfrm>
          <a:off x="11639550" y="38100"/>
          <a:ext cx="1714500" cy="419100"/>
        </a:xfrm>
        <a:prstGeom prst="rect">
          <a:avLst/>
        </a:prstGeom>
        <a:noFill/>
        <a:ln w="9525" cmpd="sng">
          <a:noFill/>
        </a:ln>
      </xdr:spPr>
    </xdr:pic>
    <xdr:clientData/>
  </xdr:twoCellAnchor>
  <xdr:twoCellAnchor>
    <xdr:from>
      <xdr:col>0</xdr:col>
      <xdr:colOff>19050</xdr:colOff>
      <xdr:row>0</xdr:row>
      <xdr:rowOff>38100</xdr:rowOff>
    </xdr:from>
    <xdr:to>
      <xdr:col>11</xdr:col>
      <xdr:colOff>19050</xdr:colOff>
      <xdr:row>5</xdr:row>
      <xdr:rowOff>57150</xdr:rowOff>
    </xdr:to>
    <xdr:sp>
      <xdr:nvSpPr>
        <xdr:cNvPr id="4" name="Textfeld 2"/>
        <xdr:cNvSpPr txBox="1">
          <a:spLocks noChangeArrowheads="1"/>
        </xdr:cNvSpPr>
      </xdr:nvSpPr>
      <xdr:spPr>
        <a:xfrm>
          <a:off x="19050" y="38100"/>
          <a:ext cx="9115425" cy="8286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800" b="1" i="0" u="none" baseline="0">
              <a:solidFill>
                <a:srgbClr val="808080"/>
              </a:solidFill>
              <a:latin typeface="Arial"/>
              <a:ea typeface="Arial"/>
              <a:cs typeface="Arial"/>
            </a:rPr>
            <a:t>Hinweis: 
</a:t>
          </a:r>
          <a:r>
            <a:rPr lang="en-US" cap="none" sz="800" b="0" i="0" u="none" baseline="0">
              <a:solidFill>
                <a:srgbClr val="808080"/>
              </a:solidFill>
              <a:latin typeface="Arial"/>
              <a:ea typeface="Arial"/>
              <a:cs typeface="Arial"/>
            </a:rPr>
            <a:t>Die Struktur sowie die Daten in dieser Datei unterliegen dem Urheberrechtschutz. Die Daten und die Datei selbst können für den privaten und firmeninternen Gebrauch abgeändert und erweitert werden. Eine kommerzielle Nutzung sowie ein entgeltlicher Vertrieb an Dritte ist ausgeschlossen und wird rechtlich verfolgt. Für die Richtigkeit und das Funktionieren der Datei in Ihrer IT-Umgebung wird keine Gewährleistung, für evtl. entstehende Schäden sowie keine Haftung übernommen.
</a:t>
          </a:r>
          <a:r>
            <a:rPr lang="en-US" cap="none" sz="800" b="0" i="0" u="none" baseline="0">
              <a:solidFill>
                <a:srgbClr val="808080"/>
              </a:solidFill>
              <a:latin typeface="Arial"/>
              <a:ea typeface="Arial"/>
              <a:cs typeface="Arial"/>
            </a:rPr>
            <a:t> 
</a:t>
          </a:r>
          <a:r>
            <a:rPr lang="en-US" cap="none" sz="800" b="0" i="0" u="none" baseline="0">
              <a:solidFill>
                <a:srgbClr val="808080"/>
              </a:solidFill>
              <a:latin typeface="Arial"/>
              <a:ea typeface="Arial"/>
              <a:cs typeface="Arial"/>
            </a:rPr>
            <a:t>Stand:</a:t>
          </a:r>
          <a:r>
            <a:rPr lang="en-US" cap="none" sz="800" b="0" i="0" u="none" baseline="0">
              <a:solidFill>
                <a:srgbClr val="808080"/>
              </a:solidFill>
              <a:latin typeface="Arial"/>
              <a:ea typeface="Arial"/>
              <a:cs typeface="Arial"/>
            </a:rPr>
            <a:t> 09/2022</a:t>
          </a:r>
        </a:p>
      </xdr:txBody>
    </xdr:sp>
    <xdr:clientData/>
  </xdr:twoCellAnchor>
</xdr:wsDr>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6:S56"/>
  <sheetViews>
    <sheetView tabSelected="1" zoomScale="84" zoomScaleNormal="84" zoomScalePageLayoutView="0" workbookViewId="0" topLeftCell="A1">
      <selection activeCell="H10" sqref="H10:I10"/>
    </sheetView>
  </sheetViews>
  <sheetFormatPr defaultColWidth="11.421875" defaultRowHeight="12.75"/>
  <cols>
    <col min="1" max="1" width="4.57421875" style="6" customWidth="1"/>
    <col min="2" max="2" width="12.140625" style="6" customWidth="1"/>
    <col min="3" max="3" width="9.57421875" style="5" customWidth="1"/>
    <col min="4" max="4" width="21.421875" style="6" customWidth="1"/>
    <col min="5" max="6" width="11.140625" style="7" customWidth="1"/>
    <col min="7" max="8" width="15.28125" style="7" customWidth="1"/>
    <col min="9" max="9" width="12.00390625" style="7" customWidth="1"/>
    <col min="10" max="10" width="12.140625" style="7" customWidth="1"/>
    <col min="11" max="11" width="12.00390625" style="7" customWidth="1"/>
    <col min="12" max="12" width="10.57421875" style="7" customWidth="1"/>
    <col min="13" max="14" width="11.28125" style="7" customWidth="1"/>
    <col min="15" max="15" width="11.8515625" style="7" customWidth="1"/>
    <col min="16" max="16" width="19.421875" style="7" customWidth="1"/>
    <col min="17" max="16384" width="11.421875" style="6" customWidth="1"/>
  </cols>
  <sheetData>
    <row r="1" ht="12.75"/>
    <row r="2" ht="12.75"/>
    <row r="3" ht="12.75"/>
    <row r="4" ht="12.75"/>
    <row r="5" ht="12.75"/>
    <row r="6" ht="12.75">
      <c r="A6" s="71"/>
    </row>
    <row r="7" spans="1:16" ht="5.25" customHeight="1">
      <c r="A7" s="2"/>
      <c r="B7" s="2"/>
      <c r="C7" s="6"/>
      <c r="D7" s="3"/>
      <c r="P7" s="6"/>
    </row>
    <row r="8" spans="1:16" ht="15.75">
      <c r="A8" s="13" t="s">
        <v>39</v>
      </c>
      <c r="B8" s="2"/>
      <c r="C8" s="14"/>
      <c r="D8" s="19"/>
      <c r="E8" s="20"/>
      <c r="F8" s="20"/>
      <c r="G8" s="20"/>
      <c r="H8" s="20"/>
      <c r="I8" s="20"/>
      <c r="J8" s="20"/>
      <c r="K8" s="20"/>
      <c r="L8" s="20"/>
      <c r="M8" s="20"/>
      <c r="N8" s="20"/>
      <c r="O8" s="20"/>
      <c r="P8" s="14"/>
    </row>
    <row r="9" spans="1:16" ht="6.75" customHeight="1">
      <c r="A9" s="14"/>
      <c r="B9" s="14"/>
      <c r="C9" s="21"/>
      <c r="D9" s="14"/>
      <c r="E9" s="20"/>
      <c r="F9" s="20"/>
      <c r="G9" s="20"/>
      <c r="H9" s="20"/>
      <c r="I9" s="20"/>
      <c r="J9" s="20"/>
      <c r="K9" s="20"/>
      <c r="L9" s="20"/>
      <c r="M9" s="20"/>
      <c r="N9" s="20"/>
      <c r="O9" s="20"/>
      <c r="P9" s="20"/>
    </row>
    <row r="10" spans="1:16" ht="12.75">
      <c r="A10" s="14" t="s">
        <v>29</v>
      </c>
      <c r="B10" s="14"/>
      <c r="C10" s="87"/>
      <c r="D10" s="88"/>
      <c r="E10" s="20"/>
      <c r="F10" s="14" t="s">
        <v>19</v>
      </c>
      <c r="G10" s="1"/>
      <c r="H10" s="87"/>
      <c r="I10" s="88"/>
      <c r="J10" s="14"/>
      <c r="K10" s="14"/>
      <c r="L10" s="14"/>
      <c r="M10" s="14"/>
      <c r="N10" s="14"/>
      <c r="O10" s="20"/>
      <c r="P10" s="22"/>
    </row>
    <row r="11" spans="1:16" ht="12.75">
      <c r="A11" s="14"/>
      <c r="B11" s="14"/>
      <c r="C11" s="21"/>
      <c r="D11" s="14"/>
      <c r="E11" s="20"/>
      <c r="F11" s="2"/>
      <c r="G11" s="2"/>
      <c r="H11" s="2"/>
      <c r="I11" s="19"/>
      <c r="J11" s="4"/>
      <c r="K11" s="4"/>
      <c r="L11" s="4"/>
      <c r="M11" s="4"/>
      <c r="N11" s="4"/>
      <c r="O11" s="14"/>
      <c r="P11" s="14"/>
    </row>
    <row r="12" spans="1:16" ht="11.25" customHeight="1">
      <c r="A12" s="66"/>
      <c r="B12" s="67"/>
      <c r="C12" s="68"/>
      <c r="D12" s="76" t="s">
        <v>11</v>
      </c>
      <c r="E12" s="76" t="s">
        <v>1</v>
      </c>
      <c r="F12" s="76" t="s">
        <v>2</v>
      </c>
      <c r="G12" s="76" t="s">
        <v>18</v>
      </c>
      <c r="H12" s="76"/>
      <c r="I12" s="76" t="s">
        <v>23</v>
      </c>
      <c r="J12" s="76" t="s">
        <v>24</v>
      </c>
      <c r="K12" s="76" t="s">
        <v>25</v>
      </c>
      <c r="L12" s="76" t="s">
        <v>26</v>
      </c>
      <c r="M12" s="76" t="s">
        <v>30</v>
      </c>
      <c r="N12" s="76" t="s">
        <v>31</v>
      </c>
      <c r="O12" s="76" t="s">
        <v>37</v>
      </c>
      <c r="P12" s="69"/>
    </row>
    <row r="13" spans="1:17" ht="38.25">
      <c r="A13" s="74" t="s">
        <v>9</v>
      </c>
      <c r="B13" s="73" t="s">
        <v>20</v>
      </c>
      <c r="C13" s="72" t="s">
        <v>21</v>
      </c>
      <c r="D13" s="75" t="s">
        <v>4</v>
      </c>
      <c r="E13" s="77" t="s">
        <v>0</v>
      </c>
      <c r="F13" s="77" t="s">
        <v>0</v>
      </c>
      <c r="G13" s="78" t="s">
        <v>27</v>
      </c>
      <c r="H13" s="78" t="s">
        <v>28</v>
      </c>
      <c r="I13" s="78" t="s">
        <v>22</v>
      </c>
      <c r="J13" s="78" t="s">
        <v>34</v>
      </c>
      <c r="K13" s="78" t="s">
        <v>33</v>
      </c>
      <c r="L13" s="78" t="s">
        <v>32</v>
      </c>
      <c r="M13" s="78" t="s">
        <v>35</v>
      </c>
      <c r="N13" s="78" t="s">
        <v>3</v>
      </c>
      <c r="O13" s="78" t="s">
        <v>38</v>
      </c>
      <c r="P13" s="79" t="s">
        <v>17</v>
      </c>
      <c r="Q13" s="70"/>
    </row>
    <row r="14" spans="1:16" ht="12.75">
      <c r="A14" s="23">
        <v>1</v>
      </c>
      <c r="B14" s="24"/>
      <c r="C14" s="25"/>
      <c r="D14" s="24"/>
      <c r="E14" s="26"/>
      <c r="F14" s="27"/>
      <c r="G14" s="28"/>
      <c r="H14" s="28"/>
      <c r="I14" s="29"/>
      <c r="J14" s="29"/>
      <c r="K14" s="28"/>
      <c r="L14" s="28"/>
      <c r="M14" s="28"/>
      <c r="N14" s="28"/>
      <c r="O14" s="27"/>
      <c r="P14" s="27"/>
    </row>
    <row r="15" spans="1:16" ht="12.75">
      <c r="A15" s="30">
        <v>2</v>
      </c>
      <c r="B15" s="31"/>
      <c r="C15" s="32"/>
      <c r="D15" s="31"/>
      <c r="E15" s="33"/>
      <c r="F15" s="34"/>
      <c r="G15" s="35"/>
      <c r="H15" s="35"/>
      <c r="I15" s="36"/>
      <c r="J15" s="36"/>
      <c r="K15" s="35"/>
      <c r="L15" s="35"/>
      <c r="M15" s="35"/>
      <c r="N15" s="35"/>
      <c r="O15" s="34"/>
      <c r="P15" s="34"/>
    </row>
    <row r="16" spans="1:16" ht="12.75">
      <c r="A16" s="30">
        <v>3</v>
      </c>
      <c r="B16" s="31"/>
      <c r="C16" s="32"/>
      <c r="D16" s="31"/>
      <c r="E16" s="33"/>
      <c r="F16" s="34"/>
      <c r="G16" s="35"/>
      <c r="H16" s="35"/>
      <c r="I16" s="36"/>
      <c r="J16" s="36"/>
      <c r="K16" s="35"/>
      <c r="L16" s="35"/>
      <c r="M16" s="35"/>
      <c r="N16" s="35"/>
      <c r="O16" s="34"/>
      <c r="P16" s="34"/>
    </row>
    <row r="17" spans="1:16" ht="12.75">
      <c r="A17" s="30">
        <v>4</v>
      </c>
      <c r="B17" s="31"/>
      <c r="C17" s="32"/>
      <c r="D17" s="31"/>
      <c r="E17" s="33"/>
      <c r="F17" s="34"/>
      <c r="G17" s="35"/>
      <c r="H17" s="35"/>
      <c r="I17" s="36"/>
      <c r="J17" s="36"/>
      <c r="K17" s="35"/>
      <c r="L17" s="35"/>
      <c r="M17" s="35"/>
      <c r="N17" s="35"/>
      <c r="O17" s="34"/>
      <c r="P17" s="34"/>
    </row>
    <row r="18" spans="1:16" ht="12.75">
      <c r="A18" s="30">
        <v>5</v>
      </c>
      <c r="B18" s="31"/>
      <c r="C18" s="32"/>
      <c r="D18" s="31"/>
      <c r="E18" s="33"/>
      <c r="F18" s="34"/>
      <c r="G18" s="35"/>
      <c r="H18" s="35"/>
      <c r="I18" s="36"/>
      <c r="J18" s="36"/>
      <c r="K18" s="35"/>
      <c r="L18" s="35"/>
      <c r="M18" s="35"/>
      <c r="N18" s="35"/>
      <c r="O18" s="34"/>
      <c r="P18" s="34"/>
    </row>
    <row r="19" spans="1:16" ht="12.75">
      <c r="A19" s="30">
        <v>6</v>
      </c>
      <c r="B19" s="31"/>
      <c r="C19" s="32"/>
      <c r="D19" s="31"/>
      <c r="E19" s="33"/>
      <c r="F19" s="34"/>
      <c r="G19" s="35"/>
      <c r="H19" s="35"/>
      <c r="I19" s="36"/>
      <c r="J19" s="36"/>
      <c r="K19" s="35"/>
      <c r="L19" s="35"/>
      <c r="M19" s="35"/>
      <c r="N19" s="35"/>
      <c r="O19" s="34"/>
      <c r="P19" s="34"/>
    </row>
    <row r="20" spans="1:16" ht="12.75">
      <c r="A20" s="30">
        <v>7</v>
      </c>
      <c r="B20" s="31"/>
      <c r="C20" s="32"/>
      <c r="D20" s="31"/>
      <c r="E20" s="33"/>
      <c r="F20" s="34"/>
      <c r="G20" s="35"/>
      <c r="H20" s="35"/>
      <c r="I20" s="36"/>
      <c r="J20" s="36"/>
      <c r="K20" s="35"/>
      <c r="L20" s="35"/>
      <c r="M20" s="35"/>
      <c r="N20" s="35"/>
      <c r="O20" s="34"/>
      <c r="P20" s="34"/>
    </row>
    <row r="21" spans="1:16" ht="12.75">
      <c r="A21" s="30">
        <v>8</v>
      </c>
      <c r="B21" s="31"/>
      <c r="C21" s="32"/>
      <c r="D21" s="31"/>
      <c r="E21" s="33"/>
      <c r="F21" s="34"/>
      <c r="G21" s="35"/>
      <c r="H21" s="35"/>
      <c r="I21" s="36"/>
      <c r="J21" s="36"/>
      <c r="K21" s="35"/>
      <c r="L21" s="35"/>
      <c r="M21" s="35"/>
      <c r="N21" s="35"/>
      <c r="O21" s="34"/>
      <c r="P21" s="34"/>
    </row>
    <row r="22" spans="1:18" ht="12.75">
      <c r="A22" s="30">
        <v>9</v>
      </c>
      <c r="B22" s="31"/>
      <c r="C22" s="32"/>
      <c r="D22" s="31"/>
      <c r="E22" s="33"/>
      <c r="F22" s="34"/>
      <c r="G22" s="35"/>
      <c r="H22" s="35"/>
      <c r="I22" s="36"/>
      <c r="J22" s="36"/>
      <c r="K22" s="35"/>
      <c r="L22" s="35"/>
      <c r="M22" s="35"/>
      <c r="N22" s="35"/>
      <c r="O22" s="34"/>
      <c r="P22" s="34"/>
      <c r="R22" s="64"/>
    </row>
    <row r="23" spans="1:16" ht="12.75">
      <c r="A23" s="30">
        <v>10</v>
      </c>
      <c r="B23" s="31"/>
      <c r="C23" s="32"/>
      <c r="D23" s="31"/>
      <c r="E23" s="33"/>
      <c r="F23" s="34"/>
      <c r="G23" s="35"/>
      <c r="H23" s="35"/>
      <c r="I23" s="36"/>
      <c r="J23" s="36"/>
      <c r="K23" s="35"/>
      <c r="L23" s="35"/>
      <c r="M23" s="35"/>
      <c r="N23" s="35"/>
      <c r="O23" s="34"/>
      <c r="P23" s="34"/>
    </row>
    <row r="24" spans="1:16" ht="12.75">
      <c r="A24" s="30">
        <v>11</v>
      </c>
      <c r="B24" s="31"/>
      <c r="C24" s="32"/>
      <c r="D24" s="31"/>
      <c r="E24" s="33"/>
      <c r="F24" s="34"/>
      <c r="G24" s="35"/>
      <c r="H24" s="35"/>
      <c r="I24" s="36"/>
      <c r="J24" s="36"/>
      <c r="K24" s="35"/>
      <c r="L24" s="35"/>
      <c r="M24" s="35"/>
      <c r="N24" s="35"/>
      <c r="O24" s="34"/>
      <c r="P24" s="34"/>
    </row>
    <row r="25" spans="1:16" ht="12.75">
      <c r="A25" s="30">
        <v>12</v>
      </c>
      <c r="B25" s="31"/>
      <c r="C25" s="32"/>
      <c r="D25" s="31"/>
      <c r="E25" s="33"/>
      <c r="F25" s="34"/>
      <c r="G25" s="35"/>
      <c r="H25" s="35"/>
      <c r="I25" s="36"/>
      <c r="J25" s="36"/>
      <c r="K25" s="35"/>
      <c r="L25" s="35"/>
      <c r="M25" s="35"/>
      <c r="N25" s="35"/>
      <c r="O25" s="34"/>
      <c r="P25" s="34"/>
    </row>
    <row r="26" spans="1:16" ht="12.75">
      <c r="A26" s="30">
        <v>13</v>
      </c>
      <c r="B26" s="31"/>
      <c r="C26" s="32"/>
      <c r="D26" s="31"/>
      <c r="E26" s="33"/>
      <c r="F26" s="34"/>
      <c r="G26" s="35"/>
      <c r="H26" s="35"/>
      <c r="I26" s="36"/>
      <c r="J26" s="36"/>
      <c r="K26" s="35"/>
      <c r="L26" s="35"/>
      <c r="M26" s="35"/>
      <c r="N26" s="35"/>
      <c r="O26" s="34"/>
      <c r="P26" s="34"/>
    </row>
    <row r="27" spans="1:16" ht="12.75">
      <c r="A27" s="30">
        <v>14</v>
      </c>
      <c r="B27" s="31"/>
      <c r="C27" s="32"/>
      <c r="D27" s="31"/>
      <c r="E27" s="33"/>
      <c r="F27" s="34"/>
      <c r="G27" s="35"/>
      <c r="H27" s="35"/>
      <c r="I27" s="36"/>
      <c r="J27" s="36"/>
      <c r="K27" s="35"/>
      <c r="L27" s="35"/>
      <c r="M27" s="35"/>
      <c r="N27" s="35"/>
      <c r="O27" s="34"/>
      <c r="P27" s="34"/>
    </row>
    <row r="28" spans="1:19" ht="12.75">
      <c r="A28" s="30">
        <v>15</v>
      </c>
      <c r="B28" s="31"/>
      <c r="C28" s="32"/>
      <c r="D28" s="31"/>
      <c r="E28" s="33"/>
      <c r="F28" s="34"/>
      <c r="G28" s="35"/>
      <c r="H28" s="35"/>
      <c r="I28" s="36"/>
      <c r="J28" s="36"/>
      <c r="K28" s="35"/>
      <c r="L28" s="35"/>
      <c r="M28" s="35"/>
      <c r="N28" s="35"/>
      <c r="O28" s="34"/>
      <c r="P28" s="34"/>
      <c r="S28" s="65"/>
    </row>
    <row r="29" spans="1:16" ht="12.75">
      <c r="A29" s="30">
        <v>16</v>
      </c>
      <c r="B29" s="31"/>
      <c r="C29" s="32"/>
      <c r="D29" s="31"/>
      <c r="E29" s="33"/>
      <c r="F29" s="34"/>
      <c r="G29" s="35"/>
      <c r="H29" s="35"/>
      <c r="I29" s="36"/>
      <c r="J29" s="36"/>
      <c r="K29" s="35"/>
      <c r="L29" s="35"/>
      <c r="M29" s="35"/>
      <c r="N29" s="35"/>
      <c r="O29" s="34"/>
      <c r="P29" s="34"/>
    </row>
    <row r="30" spans="1:16" ht="12.75">
      <c r="A30" s="30">
        <v>17</v>
      </c>
      <c r="B30" s="31"/>
      <c r="C30" s="32"/>
      <c r="D30" s="31"/>
      <c r="E30" s="33"/>
      <c r="F30" s="34"/>
      <c r="G30" s="35"/>
      <c r="H30" s="35"/>
      <c r="I30" s="36"/>
      <c r="J30" s="36"/>
      <c r="K30" s="35"/>
      <c r="L30" s="35"/>
      <c r="M30" s="35"/>
      <c r="N30" s="35"/>
      <c r="O30" s="34"/>
      <c r="P30" s="34"/>
    </row>
    <row r="31" spans="1:16" ht="12.75">
      <c r="A31" s="30">
        <v>18</v>
      </c>
      <c r="B31" s="31"/>
      <c r="C31" s="32"/>
      <c r="D31" s="31"/>
      <c r="E31" s="33"/>
      <c r="F31" s="34"/>
      <c r="G31" s="35"/>
      <c r="H31" s="35"/>
      <c r="I31" s="36"/>
      <c r="J31" s="36"/>
      <c r="K31" s="35"/>
      <c r="L31" s="35"/>
      <c r="M31" s="35"/>
      <c r="N31" s="35"/>
      <c r="O31" s="34"/>
      <c r="P31" s="34"/>
    </row>
    <row r="32" spans="1:16" ht="12.75">
      <c r="A32" s="30">
        <v>19</v>
      </c>
      <c r="B32" s="31"/>
      <c r="C32" s="32"/>
      <c r="D32" s="31"/>
      <c r="E32" s="33"/>
      <c r="F32" s="34"/>
      <c r="G32" s="35"/>
      <c r="H32" s="35"/>
      <c r="I32" s="36"/>
      <c r="J32" s="36"/>
      <c r="K32" s="35"/>
      <c r="L32" s="35"/>
      <c r="M32" s="35"/>
      <c r="N32" s="35"/>
      <c r="O32" s="34"/>
      <c r="P32" s="34"/>
    </row>
    <row r="33" spans="1:16" ht="12.75">
      <c r="A33" s="30">
        <v>20</v>
      </c>
      <c r="B33" s="31"/>
      <c r="C33" s="32"/>
      <c r="D33" s="31"/>
      <c r="E33" s="33"/>
      <c r="F33" s="34"/>
      <c r="G33" s="35"/>
      <c r="H33" s="35"/>
      <c r="I33" s="36"/>
      <c r="J33" s="36"/>
      <c r="K33" s="35"/>
      <c r="L33" s="35"/>
      <c r="M33" s="35"/>
      <c r="N33" s="35"/>
      <c r="O33" s="34"/>
      <c r="P33" s="34"/>
    </row>
    <row r="34" spans="1:16" ht="13.5" thickBot="1">
      <c r="A34" s="37"/>
      <c r="B34" s="38"/>
      <c r="C34" s="39"/>
      <c r="D34" s="40"/>
      <c r="E34" s="41"/>
      <c r="F34" s="42"/>
      <c r="G34" s="43"/>
      <c r="H34" s="43"/>
      <c r="I34" s="44"/>
      <c r="J34" s="44"/>
      <c r="K34" s="43"/>
      <c r="L34" s="43"/>
      <c r="M34" s="43"/>
      <c r="N34" s="43"/>
      <c r="O34" s="42"/>
      <c r="P34" s="42"/>
    </row>
    <row r="35" spans="1:16" ht="12.75">
      <c r="A35" s="45"/>
      <c r="B35" s="45"/>
      <c r="C35" s="8"/>
      <c r="D35" s="9" t="s">
        <v>5</v>
      </c>
      <c r="E35" s="46"/>
      <c r="F35" s="47"/>
      <c r="G35" s="48"/>
      <c r="H35" s="48"/>
      <c r="I35" s="49">
        <f aca="true" t="shared" si="0" ref="I35:O35">SUBTOTAL(9,I14:I34)</f>
        <v>0</v>
      </c>
      <c r="J35" s="49">
        <f t="shared" si="0"/>
        <v>0</v>
      </c>
      <c r="K35" s="49">
        <f t="shared" si="0"/>
        <v>0</v>
      </c>
      <c r="L35" s="49">
        <f t="shared" si="0"/>
        <v>0</v>
      </c>
      <c r="M35" s="49">
        <f t="shared" si="0"/>
        <v>0</v>
      </c>
      <c r="N35" s="50"/>
      <c r="O35" s="50">
        <f t="shared" si="0"/>
        <v>0</v>
      </c>
      <c r="P35" s="51"/>
    </row>
    <row r="36" spans="1:16" ht="12.75">
      <c r="A36" s="14"/>
      <c r="B36" s="52"/>
      <c r="C36" s="53"/>
      <c r="D36" s="10" t="s">
        <v>6</v>
      </c>
      <c r="E36" s="81">
        <f>SUBTOTAL(9,E14:E34)</f>
        <v>0</v>
      </c>
      <c r="F36" s="81">
        <f>SUBTOTAL(9,F14:F34)</f>
        <v>0</v>
      </c>
      <c r="G36" s="80"/>
      <c r="H36" s="80"/>
      <c r="I36" s="86">
        <f>I35+J35+O35+K35+L35+M35+N35</f>
        <v>0</v>
      </c>
      <c r="J36" s="86"/>
      <c r="K36" s="86"/>
      <c r="L36" s="86"/>
      <c r="M36" s="86"/>
      <c r="N36" s="86"/>
      <c r="O36" s="86"/>
      <c r="P36" s="54"/>
    </row>
    <row r="37" spans="1:16" ht="12.75">
      <c r="A37" s="14"/>
      <c r="B37" s="14"/>
      <c r="C37" s="21"/>
      <c r="D37" s="10" t="s">
        <v>7</v>
      </c>
      <c r="E37" s="84">
        <f>E36-F36</f>
        <v>0</v>
      </c>
      <c r="F37" s="85"/>
      <c r="G37" s="11"/>
      <c r="H37" s="11"/>
      <c r="I37" s="12" t="s">
        <v>42</v>
      </c>
      <c r="J37" s="55">
        <f>F36-I36</f>
        <v>0</v>
      </c>
      <c r="K37" s="56"/>
      <c r="L37" s="56"/>
      <c r="M37" s="56"/>
      <c r="N37" s="56"/>
      <c r="O37" s="56"/>
      <c r="P37" s="22"/>
    </row>
    <row r="38" spans="1:16" ht="12.75">
      <c r="A38" s="14"/>
      <c r="B38" s="14"/>
      <c r="C38" s="21"/>
      <c r="D38" s="14"/>
      <c r="E38" s="14"/>
      <c r="F38" s="20"/>
      <c r="G38" s="20"/>
      <c r="H38" s="20"/>
      <c r="I38" s="20"/>
      <c r="J38" s="20"/>
      <c r="K38" s="20"/>
      <c r="L38" s="20"/>
      <c r="M38" s="20"/>
      <c r="N38" s="20"/>
      <c r="O38" s="20"/>
      <c r="P38" s="20"/>
    </row>
    <row r="39" spans="1:16" ht="12.75">
      <c r="A39" s="14"/>
      <c r="B39" s="14"/>
      <c r="C39" s="21"/>
      <c r="D39" s="16" t="s">
        <v>40</v>
      </c>
      <c r="E39" s="17"/>
      <c r="F39" s="20"/>
      <c r="G39" s="20"/>
      <c r="H39" s="20"/>
      <c r="I39" s="14"/>
      <c r="J39" s="20"/>
      <c r="K39" s="20"/>
      <c r="L39" s="20"/>
      <c r="M39" s="20"/>
      <c r="N39" s="20"/>
      <c r="O39" s="20"/>
      <c r="P39" s="20"/>
    </row>
    <row r="40" spans="1:16" ht="12.75">
      <c r="A40" s="14"/>
      <c r="B40" s="14"/>
      <c r="C40" s="21"/>
      <c r="D40" s="18" t="s">
        <v>16</v>
      </c>
      <c r="E40" s="17">
        <f>SUMIF(D14:D34,"Fördermittel.*",E14:E34)</f>
        <v>0</v>
      </c>
      <c r="F40" s="57"/>
      <c r="G40" s="57"/>
      <c r="H40" s="57"/>
      <c r="I40" s="58"/>
      <c r="J40" s="20"/>
      <c r="K40" s="20"/>
      <c r="L40" s="20"/>
      <c r="M40" s="20"/>
      <c r="N40" s="20"/>
      <c r="O40" s="20"/>
      <c r="P40" s="20"/>
    </row>
    <row r="41" spans="1:16" ht="12.75">
      <c r="A41" s="14"/>
      <c r="B41" s="14"/>
      <c r="C41" s="21"/>
      <c r="D41" s="18" t="s">
        <v>12</v>
      </c>
      <c r="E41" s="17">
        <f>SUMIF(D14:D34,"Eigenmittel*",E14:E34)</f>
        <v>0</v>
      </c>
      <c r="F41" s="14"/>
      <c r="G41" s="14"/>
      <c r="H41" s="14"/>
      <c r="I41" s="58"/>
      <c r="J41" s="20"/>
      <c r="K41" s="20"/>
      <c r="L41" s="20"/>
      <c r="M41" s="20"/>
      <c r="N41" s="20"/>
      <c r="O41" s="22"/>
      <c r="P41" s="22"/>
    </row>
    <row r="42" spans="1:16" ht="12.75">
      <c r="A42" s="14"/>
      <c r="B42" s="14"/>
      <c r="C42" s="21"/>
      <c r="D42" s="18" t="s">
        <v>10</v>
      </c>
      <c r="E42" s="17">
        <f>SUMIF(D14:D34,"Habenzinsen*",E14:E34)</f>
        <v>0</v>
      </c>
      <c r="F42" s="14"/>
      <c r="G42" s="14"/>
      <c r="H42" s="14"/>
      <c r="I42" s="52"/>
      <c r="J42" s="14"/>
      <c r="K42" s="14"/>
      <c r="L42" s="14"/>
      <c r="M42" s="14"/>
      <c r="N42" s="14"/>
      <c r="O42" s="14"/>
      <c r="P42" s="14"/>
    </row>
    <row r="43" spans="1:16" ht="12.75">
      <c r="A43" s="14"/>
      <c r="B43" s="14"/>
      <c r="C43" s="21"/>
      <c r="D43" s="18" t="s">
        <v>13</v>
      </c>
      <c r="E43" s="17">
        <f>SUMIF(D14:D34,"sonstiges*",E15:E35)</f>
        <v>0</v>
      </c>
      <c r="F43" s="20"/>
      <c r="G43" s="20"/>
      <c r="H43" s="20"/>
      <c r="I43" s="22"/>
      <c r="J43" s="20"/>
      <c r="K43" s="20"/>
      <c r="L43" s="20"/>
      <c r="M43" s="20"/>
      <c r="N43" s="20"/>
      <c r="O43" s="59"/>
      <c r="P43" s="59"/>
    </row>
    <row r="44" spans="1:16" ht="12.75">
      <c r="A44" s="52"/>
      <c r="B44" s="52" t="s">
        <v>8</v>
      </c>
      <c r="C44" s="53"/>
      <c r="D44" s="18" t="s">
        <v>6</v>
      </c>
      <c r="E44" s="17">
        <f>SUM(E40:E43)</f>
        <v>0</v>
      </c>
      <c r="F44" s="22"/>
      <c r="G44" s="22"/>
      <c r="H44" s="22"/>
      <c r="I44" s="22"/>
      <c r="J44" s="20"/>
      <c r="K44" s="20"/>
      <c r="L44" s="20"/>
      <c r="M44" s="20"/>
      <c r="N44" s="20"/>
      <c r="O44" s="60"/>
      <c r="P44" s="60"/>
    </row>
    <row r="45" spans="1:16" ht="12.75">
      <c r="A45" s="14"/>
      <c r="B45" s="14"/>
      <c r="C45" s="21"/>
      <c r="D45" s="18" t="s">
        <v>14</v>
      </c>
      <c r="E45" s="17">
        <f>E44-E36</f>
        <v>0</v>
      </c>
      <c r="F45" s="20"/>
      <c r="G45" s="20"/>
      <c r="H45" s="20"/>
      <c r="I45" s="22"/>
      <c r="J45" s="20"/>
      <c r="K45" s="20"/>
      <c r="L45" s="20"/>
      <c r="M45" s="20"/>
      <c r="N45" s="20"/>
      <c r="O45" s="20"/>
      <c r="P45" s="20"/>
    </row>
    <row r="46" spans="1:16" ht="12.75">
      <c r="A46" s="14"/>
      <c r="B46" s="14"/>
      <c r="C46" s="21"/>
      <c r="D46" s="14"/>
      <c r="E46" s="20"/>
      <c r="F46" s="20"/>
      <c r="G46" s="20"/>
      <c r="H46" s="20"/>
      <c r="I46" s="20"/>
      <c r="J46" s="20"/>
      <c r="K46" s="20"/>
      <c r="L46" s="20"/>
      <c r="M46" s="20"/>
      <c r="N46" s="20"/>
      <c r="O46" s="20"/>
      <c r="P46" s="20"/>
    </row>
    <row r="47" spans="1:16" ht="12.75">
      <c r="A47" s="14"/>
      <c r="B47" s="14"/>
      <c r="C47" s="21"/>
      <c r="D47" s="14"/>
      <c r="E47" s="20"/>
      <c r="F47" s="20"/>
      <c r="G47" s="20"/>
      <c r="H47" s="20"/>
      <c r="I47" s="20"/>
      <c r="J47" s="20"/>
      <c r="K47" s="20"/>
      <c r="L47" s="20"/>
      <c r="M47" s="20"/>
      <c r="N47" s="20"/>
      <c r="O47" s="20"/>
      <c r="P47" s="20"/>
    </row>
    <row r="48" spans="1:16" ht="12.75">
      <c r="A48" s="14"/>
      <c r="B48" s="14"/>
      <c r="C48" s="21"/>
      <c r="D48" s="10" t="s">
        <v>15</v>
      </c>
      <c r="E48" s="20"/>
      <c r="F48" s="20"/>
      <c r="G48" s="20"/>
      <c r="H48" s="20"/>
      <c r="I48" s="20"/>
      <c r="J48" s="20"/>
      <c r="K48" s="20"/>
      <c r="L48" s="20"/>
      <c r="M48" s="20"/>
      <c r="N48" s="20"/>
      <c r="O48" s="20"/>
      <c r="P48" s="20"/>
    </row>
    <row r="49" spans="1:16" ht="12.75">
      <c r="A49" s="14"/>
      <c r="B49" s="14"/>
      <c r="C49" s="21"/>
      <c r="D49" s="14" t="s">
        <v>41</v>
      </c>
      <c r="E49" s="20"/>
      <c r="F49" s="20"/>
      <c r="G49" s="20"/>
      <c r="H49" s="20"/>
      <c r="I49" s="20"/>
      <c r="J49" s="20"/>
      <c r="K49" s="20"/>
      <c r="L49" s="20"/>
      <c r="M49" s="20"/>
      <c r="N49" s="20"/>
      <c r="O49" s="20"/>
      <c r="P49" s="20"/>
    </row>
    <row r="50" spans="1:16" ht="12.75">
      <c r="A50" s="14"/>
      <c r="B50" s="14"/>
      <c r="C50" s="21"/>
      <c r="D50" s="14"/>
      <c r="E50" s="20"/>
      <c r="F50" s="20"/>
      <c r="G50" s="20"/>
      <c r="H50" s="20"/>
      <c r="I50" s="20"/>
      <c r="J50" s="20"/>
      <c r="K50" s="20"/>
      <c r="L50" s="20"/>
      <c r="M50" s="20"/>
      <c r="N50" s="20"/>
      <c r="O50" s="20"/>
      <c r="P50" s="20"/>
    </row>
    <row r="51" spans="1:16" ht="12.75">
      <c r="A51" s="14"/>
      <c r="B51" s="14"/>
      <c r="C51" s="21"/>
      <c r="D51" s="14"/>
      <c r="E51" s="20"/>
      <c r="F51" s="20"/>
      <c r="G51" s="20"/>
      <c r="H51" s="20"/>
      <c r="I51" s="20"/>
      <c r="J51" s="20"/>
      <c r="K51" s="20"/>
      <c r="L51" s="20"/>
      <c r="M51" s="20"/>
      <c r="N51" s="20"/>
      <c r="O51" s="20"/>
      <c r="P51" s="20"/>
    </row>
    <row r="52" spans="1:16" ht="12.75">
      <c r="A52" s="14"/>
      <c r="B52" s="14"/>
      <c r="C52" s="21"/>
      <c r="D52" s="83"/>
      <c r="E52" s="83"/>
      <c r="F52" s="83"/>
      <c r="G52" s="20"/>
      <c r="H52" s="20"/>
      <c r="I52" s="20"/>
      <c r="J52" s="20"/>
      <c r="K52" s="20"/>
      <c r="L52" s="20"/>
      <c r="M52" s="20"/>
      <c r="N52" s="20"/>
      <c r="O52" s="20"/>
      <c r="P52" s="20"/>
    </row>
    <row r="53" spans="1:16" ht="12.75">
      <c r="A53" s="14"/>
      <c r="B53" s="14"/>
      <c r="C53" s="21"/>
      <c r="D53" s="15" t="s">
        <v>354</v>
      </c>
      <c r="E53" s="56"/>
      <c r="F53" s="20"/>
      <c r="G53" s="20"/>
      <c r="H53" s="20"/>
      <c r="I53" s="20"/>
      <c r="J53" s="20"/>
      <c r="K53" s="20"/>
      <c r="L53" s="20"/>
      <c r="M53" s="20"/>
      <c r="N53" s="20"/>
      <c r="O53" s="20"/>
      <c r="P53" s="20"/>
    </row>
    <row r="54" spans="1:16" ht="12.75">
      <c r="A54" s="14"/>
      <c r="B54" s="14"/>
      <c r="C54" s="21"/>
      <c r="D54" s="14"/>
      <c r="E54" s="20"/>
      <c r="F54" s="20"/>
      <c r="G54" s="20"/>
      <c r="H54" s="20"/>
      <c r="I54" s="20"/>
      <c r="J54" s="20"/>
      <c r="K54" s="20"/>
      <c r="L54" s="20"/>
      <c r="M54" s="20"/>
      <c r="N54" s="20"/>
      <c r="O54" s="20"/>
      <c r="P54" s="20"/>
    </row>
    <row r="55" spans="1:16" ht="12.75">
      <c r="A55" s="14"/>
      <c r="B55" s="14"/>
      <c r="C55" s="21"/>
      <c r="D55" s="83"/>
      <c r="E55" s="83"/>
      <c r="F55" s="83"/>
      <c r="G55" s="20"/>
      <c r="H55" s="20"/>
      <c r="I55" s="20"/>
      <c r="J55" s="20"/>
      <c r="K55" s="20"/>
      <c r="L55" s="20"/>
      <c r="M55" s="20"/>
      <c r="N55" s="20"/>
      <c r="O55" s="20"/>
      <c r="P55" s="20"/>
    </row>
    <row r="56" spans="1:16" ht="12.75">
      <c r="A56" s="14"/>
      <c r="B56" s="14"/>
      <c r="C56" s="21"/>
      <c r="D56" s="15" t="s">
        <v>36</v>
      </c>
      <c r="E56" s="56"/>
      <c r="F56" s="20"/>
      <c r="G56" s="20"/>
      <c r="H56" s="20"/>
      <c r="I56" s="20"/>
      <c r="J56" s="20"/>
      <c r="K56" s="20"/>
      <c r="L56" s="20"/>
      <c r="M56" s="20"/>
      <c r="N56" s="20"/>
      <c r="O56" s="20"/>
      <c r="P56" s="20"/>
    </row>
  </sheetData>
  <sheetProtection/>
  <autoFilter ref="A13:P33"/>
  <mergeCells count="6">
    <mergeCell ref="D55:F55"/>
    <mergeCell ref="E37:F37"/>
    <mergeCell ref="I36:O36"/>
    <mergeCell ref="C10:D10"/>
    <mergeCell ref="H10:I10"/>
    <mergeCell ref="D52:F52"/>
  </mergeCells>
  <printOptions horizontalCentered="1"/>
  <pageMargins left="0.2755905511811024" right="0.1968503937007874" top="0" bottom="0" header="0.5905511811023623" footer="0.1968503937007874"/>
  <pageSetup fitToHeight="0" fitToWidth="1" horizontalDpi="300" verticalDpi="300" orientation="landscape" paperSize="9" scale="72" r:id="rId4"/>
  <headerFooter alignWithMargins="0">
    <oddFooter>&amp;L&amp;"Arial,Fett"&amp;8Muster Bauausgaben-/kostenbuch (Bautagebuch) als Belegliste für investive Maßnahmen (in Anlehnung an DIN 276)&amp;R&amp;"Arial,Fett"&amp;8Seite &amp;P von &amp;N</oddFooter>
  </headerFooter>
  <drawing r:id="rId3"/>
  <legacyDrawing r:id="rId2"/>
</worksheet>
</file>

<file path=xl/worksheets/sheet2.xml><?xml version="1.0" encoding="utf-8"?>
<worksheet xmlns="http://schemas.openxmlformats.org/spreadsheetml/2006/main" xmlns:r="http://schemas.openxmlformats.org/officeDocument/2006/relationships">
  <dimension ref="A2:I74"/>
  <sheetViews>
    <sheetView zoomScalePageLayoutView="0" workbookViewId="0" topLeftCell="A1">
      <selection activeCell="H2" sqref="H2"/>
    </sheetView>
  </sheetViews>
  <sheetFormatPr defaultColWidth="11.421875" defaultRowHeight="12.75"/>
  <cols>
    <col min="1" max="1" width="34.421875" style="0" customWidth="1"/>
    <col min="2" max="2" width="42.00390625" style="0" customWidth="1"/>
    <col min="3" max="3" width="50.28125" style="0" customWidth="1"/>
    <col min="4" max="4" width="52.140625" style="0" customWidth="1"/>
    <col min="5" max="5" width="48.28125" style="0" customWidth="1"/>
    <col min="6" max="6" width="42.28125" style="0" customWidth="1"/>
    <col min="7" max="7" width="46.8515625" style="0" customWidth="1"/>
    <col min="8" max="8" width="39.57421875" style="0" customWidth="1"/>
  </cols>
  <sheetData>
    <row r="2" spans="1:9" ht="12.75">
      <c r="A2" s="82" t="s">
        <v>106</v>
      </c>
      <c r="B2" s="82" t="s">
        <v>122</v>
      </c>
      <c r="C2" s="82" t="s">
        <v>43</v>
      </c>
      <c r="D2" s="82" t="s">
        <v>150</v>
      </c>
      <c r="E2" s="82" t="s">
        <v>215</v>
      </c>
      <c r="F2" s="82" t="s">
        <v>282</v>
      </c>
      <c r="G2" s="82" t="s">
        <v>292</v>
      </c>
      <c r="H2" s="82" t="s">
        <v>339</v>
      </c>
      <c r="I2" s="62"/>
    </row>
    <row r="3" spans="1:9" ht="12.75">
      <c r="A3" s="62" t="s">
        <v>107</v>
      </c>
      <c r="B3" s="62" t="s">
        <v>123</v>
      </c>
      <c r="C3" s="62" t="s">
        <v>44</v>
      </c>
      <c r="D3" s="63" t="s">
        <v>151</v>
      </c>
      <c r="E3" s="62" t="s">
        <v>216</v>
      </c>
      <c r="F3" s="62" t="s">
        <v>282</v>
      </c>
      <c r="G3" s="62" t="s">
        <v>293</v>
      </c>
      <c r="H3" s="62" t="s">
        <v>340</v>
      </c>
      <c r="I3" s="62"/>
    </row>
    <row r="4" spans="1:9" ht="12.75">
      <c r="A4" s="62" t="s">
        <v>108</v>
      </c>
      <c r="B4" s="62" t="s">
        <v>124</v>
      </c>
      <c r="C4" s="62" t="s">
        <v>45</v>
      </c>
      <c r="D4" s="62" t="s">
        <v>152</v>
      </c>
      <c r="E4" s="62" t="s">
        <v>217</v>
      </c>
      <c r="F4" s="62" t="s">
        <v>283</v>
      </c>
      <c r="G4" s="62" t="s">
        <v>294</v>
      </c>
      <c r="H4" s="62" t="s">
        <v>341</v>
      </c>
      <c r="I4" s="62"/>
    </row>
    <row r="5" spans="1:9" ht="12.75">
      <c r="A5" s="62" t="s">
        <v>109</v>
      </c>
      <c r="B5" s="62" t="s">
        <v>125</v>
      </c>
      <c r="C5" s="62" t="s">
        <v>46</v>
      </c>
      <c r="D5" s="62" t="s">
        <v>153</v>
      </c>
      <c r="E5" s="62" t="s">
        <v>217</v>
      </c>
      <c r="F5" s="62" t="s">
        <v>284</v>
      </c>
      <c r="G5" s="62" t="s">
        <v>295</v>
      </c>
      <c r="H5" s="62" t="s">
        <v>342</v>
      </c>
      <c r="I5" s="62"/>
    </row>
    <row r="6" spans="1:9" ht="13.5" customHeight="1">
      <c r="A6" s="62" t="s">
        <v>110</v>
      </c>
      <c r="B6" s="62" t="s">
        <v>126</v>
      </c>
      <c r="C6" s="62" t="s">
        <v>47</v>
      </c>
      <c r="D6" s="62" t="s">
        <v>154</v>
      </c>
      <c r="E6" s="62" t="s">
        <v>218</v>
      </c>
      <c r="F6" s="62" t="s">
        <v>285</v>
      </c>
      <c r="G6" s="62" t="s">
        <v>296</v>
      </c>
      <c r="H6" s="62" t="s">
        <v>343</v>
      </c>
      <c r="I6" s="62"/>
    </row>
    <row r="7" spans="1:9" ht="11.25" customHeight="1">
      <c r="A7" s="62" t="s">
        <v>111</v>
      </c>
      <c r="B7" s="62" t="s">
        <v>127</v>
      </c>
      <c r="C7" s="62" t="s">
        <v>48</v>
      </c>
      <c r="D7" s="62" t="s">
        <v>155</v>
      </c>
      <c r="E7" s="62" t="s">
        <v>219</v>
      </c>
      <c r="F7" s="62" t="s">
        <v>286</v>
      </c>
      <c r="G7" s="62" t="s">
        <v>297</v>
      </c>
      <c r="H7" s="62" t="s">
        <v>338</v>
      </c>
      <c r="I7" s="62"/>
    </row>
    <row r="8" spans="1:8" ht="12.75">
      <c r="A8" s="62" t="s">
        <v>112</v>
      </c>
      <c r="B8" s="62" t="s">
        <v>128</v>
      </c>
      <c r="C8" s="62" t="s">
        <v>49</v>
      </c>
      <c r="D8" s="63" t="s">
        <v>156</v>
      </c>
      <c r="E8" s="62" t="s">
        <v>220</v>
      </c>
      <c r="F8" s="62" t="s">
        <v>287</v>
      </c>
      <c r="G8" s="62" t="s">
        <v>298</v>
      </c>
      <c r="H8" s="62"/>
    </row>
    <row r="9" spans="1:8" ht="12.75">
      <c r="A9" s="62" t="s">
        <v>113</v>
      </c>
      <c r="B9" s="62" t="s">
        <v>129</v>
      </c>
      <c r="C9" s="62" t="s">
        <v>50</v>
      </c>
      <c r="D9" s="62" t="s">
        <v>157</v>
      </c>
      <c r="E9" s="62" t="s">
        <v>221</v>
      </c>
      <c r="F9" s="62" t="s">
        <v>288</v>
      </c>
      <c r="G9" s="62" t="s">
        <v>299</v>
      </c>
      <c r="H9" s="62"/>
    </row>
    <row r="10" spans="1:8" ht="15.75" customHeight="1">
      <c r="A10" s="62" t="s">
        <v>114</v>
      </c>
      <c r="B10" s="62" t="s">
        <v>130</v>
      </c>
      <c r="C10" s="62" t="s">
        <v>51</v>
      </c>
      <c r="D10" s="62" t="s">
        <v>158</v>
      </c>
      <c r="E10" s="62" t="s">
        <v>222</v>
      </c>
      <c r="F10" s="62" t="s">
        <v>289</v>
      </c>
      <c r="G10" s="62" t="s">
        <v>300</v>
      </c>
      <c r="H10" s="62"/>
    </row>
    <row r="11" spans="1:8" ht="12.75" customHeight="1">
      <c r="A11" s="62" t="s">
        <v>115</v>
      </c>
      <c r="B11" s="62" t="s">
        <v>131</v>
      </c>
      <c r="C11" s="62" t="s">
        <v>52</v>
      </c>
      <c r="D11" s="62" t="s">
        <v>159</v>
      </c>
      <c r="E11" s="62" t="s">
        <v>223</v>
      </c>
      <c r="F11" s="62" t="s">
        <v>290</v>
      </c>
      <c r="G11" s="62" t="s">
        <v>301</v>
      </c>
      <c r="H11" s="62"/>
    </row>
    <row r="12" spans="1:8" ht="12.75">
      <c r="A12" s="62" t="s">
        <v>116</v>
      </c>
      <c r="B12" s="62" t="s">
        <v>132</v>
      </c>
      <c r="C12" s="62" t="s">
        <v>53</v>
      </c>
      <c r="D12" s="62" t="s">
        <v>160</v>
      </c>
      <c r="E12" s="62" t="s">
        <v>224</v>
      </c>
      <c r="F12" s="62" t="s">
        <v>291</v>
      </c>
      <c r="G12" s="62" t="s">
        <v>302</v>
      </c>
      <c r="H12" s="62"/>
    </row>
    <row r="13" spans="1:8" ht="12.75">
      <c r="A13" s="62" t="s">
        <v>117</v>
      </c>
      <c r="B13" s="62" t="s">
        <v>133</v>
      </c>
      <c r="C13" s="62" t="s">
        <v>52</v>
      </c>
      <c r="D13" s="62" t="s">
        <v>161</v>
      </c>
      <c r="E13" s="62" t="s">
        <v>225</v>
      </c>
      <c r="F13" s="62"/>
      <c r="G13" s="62" t="s">
        <v>303</v>
      </c>
      <c r="H13" s="62"/>
    </row>
    <row r="14" spans="1:8" ht="12.75">
      <c r="A14" s="62" t="s">
        <v>112</v>
      </c>
      <c r="B14" s="62" t="s">
        <v>134</v>
      </c>
      <c r="C14" s="62" t="s">
        <v>54</v>
      </c>
      <c r="D14" s="63" t="s">
        <v>162</v>
      </c>
      <c r="E14" s="62" t="s">
        <v>226</v>
      </c>
      <c r="F14" s="62"/>
      <c r="G14" s="62" t="s">
        <v>304</v>
      </c>
      <c r="H14" s="62"/>
    </row>
    <row r="15" spans="1:8" ht="12.75">
      <c r="A15" s="62" t="s">
        <v>118</v>
      </c>
      <c r="B15" s="62" t="s">
        <v>135</v>
      </c>
      <c r="C15" s="62" t="s">
        <v>55</v>
      </c>
      <c r="D15" s="62" t="s">
        <v>163</v>
      </c>
      <c r="E15" s="62" t="s">
        <v>227</v>
      </c>
      <c r="F15" s="62"/>
      <c r="G15" s="62" t="s">
        <v>305</v>
      </c>
      <c r="H15" s="62"/>
    </row>
    <row r="16" spans="1:8" ht="12.75">
      <c r="A16" s="62" t="s">
        <v>119</v>
      </c>
      <c r="B16" s="62" t="s">
        <v>136</v>
      </c>
      <c r="C16" s="62" t="s">
        <v>56</v>
      </c>
      <c r="D16" s="62" t="s">
        <v>164</v>
      </c>
      <c r="E16" s="62" t="s">
        <v>228</v>
      </c>
      <c r="F16" s="62"/>
      <c r="G16" s="62" t="s">
        <v>306</v>
      </c>
      <c r="H16" s="62"/>
    </row>
    <row r="17" spans="1:8" ht="12.75">
      <c r="A17" s="62" t="s">
        <v>120</v>
      </c>
      <c r="B17" s="62" t="s">
        <v>137</v>
      </c>
      <c r="C17" s="62" t="s">
        <v>57</v>
      </c>
      <c r="D17" s="62" t="s">
        <v>165</v>
      </c>
      <c r="E17" s="62" t="s">
        <v>229</v>
      </c>
      <c r="F17" s="62"/>
      <c r="G17" s="62" t="s">
        <v>307</v>
      </c>
      <c r="H17" s="62"/>
    </row>
    <row r="18" spans="1:8" ht="12.75">
      <c r="A18" s="62" t="s">
        <v>121</v>
      </c>
      <c r="B18" s="62" t="s">
        <v>138</v>
      </c>
      <c r="C18" s="62" t="s">
        <v>58</v>
      </c>
      <c r="D18" s="62" t="s">
        <v>166</v>
      </c>
      <c r="E18" s="62" t="s">
        <v>230</v>
      </c>
      <c r="F18" s="62"/>
      <c r="G18" s="62" t="s">
        <v>308</v>
      </c>
      <c r="H18" s="62"/>
    </row>
    <row r="19" spans="2:8" ht="12.75">
      <c r="B19" s="62" t="s">
        <v>139</v>
      </c>
      <c r="C19" s="62" t="s">
        <v>59</v>
      </c>
      <c r="D19" s="62" t="s">
        <v>167</v>
      </c>
      <c r="E19" s="62" t="s">
        <v>231</v>
      </c>
      <c r="F19" s="62"/>
      <c r="G19" s="62" t="s">
        <v>309</v>
      </c>
      <c r="H19" s="62"/>
    </row>
    <row r="20" spans="2:8" ht="12.75">
      <c r="B20" s="62" t="s">
        <v>140</v>
      </c>
      <c r="C20" s="62" t="s">
        <v>60</v>
      </c>
      <c r="D20" s="63" t="s">
        <v>168</v>
      </c>
      <c r="E20" s="62" t="s">
        <v>232</v>
      </c>
      <c r="F20" s="62"/>
      <c r="G20" s="62" t="s">
        <v>308</v>
      </c>
      <c r="H20" s="62"/>
    </row>
    <row r="21" spans="2:8" ht="12.75">
      <c r="B21" s="62" t="s">
        <v>141</v>
      </c>
      <c r="C21" s="62" t="s">
        <v>61</v>
      </c>
      <c r="D21" s="62" t="s">
        <v>169</v>
      </c>
      <c r="E21" s="62" t="s">
        <v>233</v>
      </c>
      <c r="F21" s="62"/>
      <c r="G21" s="62" t="s">
        <v>310</v>
      </c>
      <c r="H21" s="62"/>
    </row>
    <row r="22" spans="2:8" ht="12.75">
      <c r="B22" s="62" t="s">
        <v>142</v>
      </c>
      <c r="C22" s="62" t="s">
        <v>62</v>
      </c>
      <c r="D22" s="62" t="s">
        <v>170</v>
      </c>
      <c r="E22" s="62" t="s">
        <v>234</v>
      </c>
      <c r="F22" s="62"/>
      <c r="G22" s="62" t="s">
        <v>311</v>
      </c>
      <c r="H22" s="62"/>
    </row>
    <row r="23" spans="2:8" ht="12.75">
      <c r="B23" s="62" t="s">
        <v>143</v>
      </c>
      <c r="C23" s="62" t="s">
        <v>63</v>
      </c>
      <c r="D23" s="62" t="s">
        <v>171</v>
      </c>
      <c r="E23" s="62" t="s">
        <v>235</v>
      </c>
      <c r="F23" s="62"/>
      <c r="G23" s="62" t="s">
        <v>312</v>
      </c>
      <c r="H23" s="62"/>
    </row>
    <row r="24" spans="2:8" ht="12.75">
      <c r="B24" s="62" t="s">
        <v>144</v>
      </c>
      <c r="C24" s="62" t="s">
        <v>64</v>
      </c>
      <c r="D24" s="62" t="s">
        <v>172</v>
      </c>
      <c r="E24" s="62" t="s">
        <v>236</v>
      </c>
      <c r="F24" s="62"/>
      <c r="G24" s="62" t="s">
        <v>313</v>
      </c>
      <c r="H24" s="62"/>
    </row>
    <row r="25" spans="2:8" ht="12.75">
      <c r="B25" s="62" t="s">
        <v>145</v>
      </c>
      <c r="C25" s="62" t="s">
        <v>65</v>
      </c>
      <c r="D25" s="62" t="s">
        <v>173</v>
      </c>
      <c r="E25" s="62" t="s">
        <v>237</v>
      </c>
      <c r="F25" s="62"/>
      <c r="G25" s="62" t="s">
        <v>314</v>
      </c>
      <c r="H25" s="62"/>
    </row>
    <row r="26" spans="2:8" ht="12.75">
      <c r="B26" s="62" t="s">
        <v>146</v>
      </c>
      <c r="C26" s="62" t="s">
        <v>66</v>
      </c>
      <c r="D26" s="62" t="s">
        <v>174</v>
      </c>
      <c r="E26" s="62" t="s">
        <v>238</v>
      </c>
      <c r="F26" s="62"/>
      <c r="G26" s="62" t="s">
        <v>315</v>
      </c>
      <c r="H26" s="62"/>
    </row>
    <row r="27" spans="2:8" ht="12.75">
      <c r="B27" s="62" t="s">
        <v>147</v>
      </c>
      <c r="C27" s="62" t="s">
        <v>67</v>
      </c>
      <c r="D27" s="62" t="s">
        <v>175</v>
      </c>
      <c r="E27" s="62" t="s">
        <v>239</v>
      </c>
      <c r="F27" s="62"/>
      <c r="G27" s="62" t="s">
        <v>316</v>
      </c>
      <c r="H27" s="62"/>
    </row>
    <row r="28" spans="2:8" ht="12.75">
      <c r="B28" s="62" t="s">
        <v>148</v>
      </c>
      <c r="C28" s="62" t="s">
        <v>68</v>
      </c>
      <c r="D28" s="62" t="s">
        <v>176</v>
      </c>
      <c r="E28" s="62" t="s">
        <v>240</v>
      </c>
      <c r="F28" s="62"/>
      <c r="G28" s="62" t="s">
        <v>316</v>
      </c>
      <c r="H28" s="62"/>
    </row>
    <row r="29" spans="3:8" ht="13.5" customHeight="1">
      <c r="C29" s="62" t="s">
        <v>69</v>
      </c>
      <c r="D29" s="63" t="s">
        <v>344</v>
      </c>
      <c r="E29" s="62" t="s">
        <v>241</v>
      </c>
      <c r="F29" s="62"/>
      <c r="G29" s="62" t="s">
        <v>317</v>
      </c>
      <c r="H29" s="62"/>
    </row>
    <row r="30" spans="3:8" ht="12.75">
      <c r="C30" s="62" t="s">
        <v>70</v>
      </c>
      <c r="D30" s="62" t="s">
        <v>177</v>
      </c>
      <c r="E30" s="62" t="s">
        <v>242</v>
      </c>
      <c r="F30" s="62"/>
      <c r="G30" s="62" t="s">
        <v>318</v>
      </c>
      <c r="H30" s="62"/>
    </row>
    <row r="31" spans="3:8" ht="12.75">
      <c r="C31" s="62" t="s">
        <v>71</v>
      </c>
      <c r="D31" s="62" t="s">
        <v>178</v>
      </c>
      <c r="E31" s="62" t="s">
        <v>243</v>
      </c>
      <c r="F31" s="62"/>
      <c r="G31" s="62" t="s">
        <v>319</v>
      </c>
      <c r="H31" s="62"/>
    </row>
    <row r="32" spans="3:8" ht="12.75">
      <c r="C32" s="62" t="s">
        <v>72</v>
      </c>
      <c r="D32" s="62" t="s">
        <v>179</v>
      </c>
      <c r="E32" s="62" t="s">
        <v>244</v>
      </c>
      <c r="F32" s="62"/>
      <c r="G32" s="62" t="s">
        <v>320</v>
      </c>
      <c r="H32" s="62"/>
    </row>
    <row r="33" spans="3:8" ht="12" customHeight="1">
      <c r="C33" s="62" t="s">
        <v>73</v>
      </c>
      <c r="D33" s="62" t="s">
        <v>180</v>
      </c>
      <c r="E33" s="62" t="s">
        <v>245</v>
      </c>
      <c r="F33" s="62"/>
      <c r="G33" s="62" t="s">
        <v>297</v>
      </c>
      <c r="H33" s="62"/>
    </row>
    <row r="34" spans="3:8" ht="12.75">
      <c r="C34" s="62" t="s">
        <v>74</v>
      </c>
      <c r="D34" s="62" t="s">
        <v>345</v>
      </c>
      <c r="E34" s="62" t="s">
        <v>246</v>
      </c>
      <c r="F34" s="62"/>
      <c r="G34" s="62" t="s">
        <v>321</v>
      </c>
      <c r="H34" s="62"/>
    </row>
    <row r="35" spans="3:8" ht="12.75">
      <c r="C35" s="62" t="s">
        <v>75</v>
      </c>
      <c r="D35" s="62" t="s">
        <v>181</v>
      </c>
      <c r="E35" s="62" t="s">
        <v>247</v>
      </c>
      <c r="F35" s="62"/>
      <c r="G35" s="62" t="s">
        <v>322</v>
      </c>
      <c r="H35" s="62"/>
    </row>
    <row r="36" spans="3:8" ht="12.75">
      <c r="C36" s="62" t="s">
        <v>76</v>
      </c>
      <c r="D36" s="62" t="s">
        <v>182</v>
      </c>
      <c r="E36" s="62" t="s">
        <v>248</v>
      </c>
      <c r="F36" s="62"/>
      <c r="G36" s="62" t="s">
        <v>323</v>
      </c>
      <c r="H36" s="62"/>
    </row>
    <row r="37" spans="3:8" ht="12.75">
      <c r="C37" s="62" t="s">
        <v>77</v>
      </c>
      <c r="D37" s="62" t="s">
        <v>183</v>
      </c>
      <c r="E37" s="62" t="s">
        <v>249</v>
      </c>
      <c r="F37" s="62"/>
      <c r="G37" s="62" t="s">
        <v>324</v>
      </c>
      <c r="H37" s="62"/>
    </row>
    <row r="38" spans="3:8" ht="12.75">
      <c r="C38" s="62" t="s">
        <v>78</v>
      </c>
      <c r="D38" s="62" t="s">
        <v>184</v>
      </c>
      <c r="E38" s="62" t="s">
        <v>250</v>
      </c>
      <c r="F38" s="62"/>
      <c r="G38" s="62" t="s">
        <v>325</v>
      </c>
      <c r="H38" s="62"/>
    </row>
    <row r="39" spans="3:8" ht="12.75">
      <c r="C39" s="62" t="s">
        <v>79</v>
      </c>
      <c r="D39" s="63" t="s">
        <v>185</v>
      </c>
      <c r="E39" s="62" t="s">
        <v>251</v>
      </c>
      <c r="F39" s="62"/>
      <c r="G39" s="62" t="s">
        <v>326</v>
      </c>
      <c r="H39" s="62"/>
    </row>
    <row r="40" spans="3:8" ht="12.75">
      <c r="C40" s="62" t="s">
        <v>80</v>
      </c>
      <c r="D40" s="62" t="s">
        <v>186</v>
      </c>
      <c r="E40" s="62" t="s">
        <v>346</v>
      </c>
      <c r="F40" s="62"/>
      <c r="G40" s="62" t="s">
        <v>327</v>
      </c>
      <c r="H40" s="62"/>
    </row>
    <row r="41" spans="3:8" ht="12.75">
      <c r="C41" s="62" t="s">
        <v>81</v>
      </c>
      <c r="D41" s="62" t="s">
        <v>187</v>
      </c>
      <c r="E41" s="62" t="s">
        <v>252</v>
      </c>
      <c r="F41" s="62"/>
      <c r="G41" s="62" t="s">
        <v>328</v>
      </c>
      <c r="H41" s="62"/>
    </row>
    <row r="42" spans="3:8" ht="15" customHeight="1">
      <c r="C42" s="62" t="s">
        <v>82</v>
      </c>
      <c r="D42" s="62" t="s">
        <v>188</v>
      </c>
      <c r="E42" s="62" t="s">
        <v>253</v>
      </c>
      <c r="F42" s="62"/>
      <c r="G42" s="62" t="s">
        <v>329</v>
      </c>
      <c r="H42" s="62"/>
    </row>
    <row r="43" spans="3:8" ht="12.75">
      <c r="C43" s="62" t="s">
        <v>83</v>
      </c>
      <c r="D43" s="62" t="s">
        <v>189</v>
      </c>
      <c r="E43" s="62" t="s">
        <v>254</v>
      </c>
      <c r="F43" s="62"/>
      <c r="G43" s="62" t="s">
        <v>330</v>
      </c>
      <c r="H43" s="62"/>
    </row>
    <row r="44" spans="3:8" ht="13.5" customHeight="1">
      <c r="C44" s="62" t="s">
        <v>84</v>
      </c>
      <c r="D44" s="62" t="s">
        <v>190</v>
      </c>
      <c r="E44" s="62" t="s">
        <v>348</v>
      </c>
      <c r="F44" s="62"/>
      <c r="G44" s="62" t="s">
        <v>331</v>
      </c>
      <c r="H44" s="62"/>
    </row>
    <row r="45" spans="3:8" ht="12.75">
      <c r="C45" s="62" t="s">
        <v>85</v>
      </c>
      <c r="D45" s="62" t="s">
        <v>191</v>
      </c>
      <c r="E45" s="62" t="s">
        <v>255</v>
      </c>
      <c r="F45" s="62"/>
      <c r="G45" s="62" t="s">
        <v>332</v>
      </c>
      <c r="H45" s="62"/>
    </row>
    <row r="46" spans="3:8" ht="12.75">
      <c r="C46" s="62" t="s">
        <v>86</v>
      </c>
      <c r="D46" s="62" t="s">
        <v>192</v>
      </c>
      <c r="E46" s="62" t="s">
        <v>256</v>
      </c>
      <c r="F46" s="62"/>
      <c r="G46" s="62" t="s">
        <v>333</v>
      </c>
      <c r="H46" s="62"/>
    </row>
    <row r="47" spans="3:8" ht="12" customHeight="1">
      <c r="C47" s="62" t="s">
        <v>87</v>
      </c>
      <c r="D47" s="63" t="s">
        <v>347</v>
      </c>
      <c r="E47" s="62" t="s">
        <v>257</v>
      </c>
      <c r="F47" s="62"/>
      <c r="G47" s="62" t="s">
        <v>334</v>
      </c>
      <c r="H47" s="62"/>
    </row>
    <row r="48" spans="3:8" ht="12.75">
      <c r="C48" s="62" t="s">
        <v>88</v>
      </c>
      <c r="D48" s="62" t="s">
        <v>193</v>
      </c>
      <c r="E48" s="62" t="s">
        <v>258</v>
      </c>
      <c r="F48" s="62"/>
      <c r="G48" s="62" t="s">
        <v>335</v>
      </c>
      <c r="H48" s="62"/>
    </row>
    <row r="49" spans="3:8" ht="12.75">
      <c r="C49" s="62" t="s">
        <v>89</v>
      </c>
      <c r="D49" s="62" t="s">
        <v>349</v>
      </c>
      <c r="E49" s="62" t="s">
        <v>259</v>
      </c>
      <c r="F49" s="62"/>
      <c r="G49" s="62" t="s">
        <v>336</v>
      </c>
      <c r="H49" s="62"/>
    </row>
    <row r="50" spans="3:8" ht="12" customHeight="1">
      <c r="C50" s="62" t="s">
        <v>90</v>
      </c>
      <c r="D50" s="62" t="s">
        <v>350</v>
      </c>
      <c r="E50" s="62" t="s">
        <v>260</v>
      </c>
      <c r="F50" s="62"/>
      <c r="G50" s="62" t="s">
        <v>337</v>
      </c>
      <c r="H50" s="61"/>
    </row>
    <row r="51" spans="3:6" ht="12.75">
      <c r="C51" s="62" t="s">
        <v>91</v>
      </c>
      <c r="D51" s="62" t="s">
        <v>194</v>
      </c>
      <c r="E51" s="62" t="s">
        <v>261</v>
      </c>
      <c r="F51" s="62"/>
    </row>
    <row r="52" spans="3:6" ht="12.75">
      <c r="C52" s="62" t="s">
        <v>92</v>
      </c>
      <c r="D52" s="62" t="s">
        <v>195</v>
      </c>
      <c r="E52" s="62" t="s">
        <v>262</v>
      </c>
      <c r="F52" s="62"/>
    </row>
    <row r="53" spans="3:6" ht="12.75">
      <c r="C53" s="62" t="s">
        <v>93</v>
      </c>
      <c r="D53" s="62" t="s">
        <v>196</v>
      </c>
      <c r="E53" s="62" t="s">
        <v>263</v>
      </c>
      <c r="F53" s="62"/>
    </row>
    <row r="54" spans="3:6" ht="12.75" customHeight="1">
      <c r="C54" s="62" t="s">
        <v>94</v>
      </c>
      <c r="D54" s="62" t="s">
        <v>351</v>
      </c>
      <c r="E54" s="62" t="s">
        <v>264</v>
      </c>
      <c r="F54" s="62"/>
    </row>
    <row r="55" spans="3:6" ht="12.75">
      <c r="C55" s="62" t="s">
        <v>95</v>
      </c>
      <c r="D55" s="62" t="s">
        <v>352</v>
      </c>
      <c r="E55" s="62" t="s">
        <v>265</v>
      </c>
      <c r="F55" s="62"/>
    </row>
    <row r="56" spans="3:6" ht="12.75">
      <c r="C56" s="62" t="s">
        <v>96</v>
      </c>
      <c r="D56" s="62" t="s">
        <v>197</v>
      </c>
      <c r="E56" s="62" t="s">
        <v>266</v>
      </c>
      <c r="F56" s="62"/>
    </row>
    <row r="57" spans="3:6" ht="12.75">
      <c r="C57" s="62" t="s">
        <v>97</v>
      </c>
      <c r="D57" s="63" t="s">
        <v>198</v>
      </c>
      <c r="E57" s="62" t="s">
        <v>267</v>
      </c>
      <c r="F57" s="62"/>
    </row>
    <row r="58" spans="3:6" ht="12.75">
      <c r="C58" s="62" t="s">
        <v>98</v>
      </c>
      <c r="D58" s="62" t="s">
        <v>199</v>
      </c>
      <c r="E58" s="62" t="s">
        <v>268</v>
      </c>
      <c r="F58" s="62"/>
    </row>
    <row r="59" spans="3:6" ht="12.75">
      <c r="C59" s="62" t="s">
        <v>99</v>
      </c>
      <c r="D59" s="62" t="s">
        <v>200</v>
      </c>
      <c r="E59" s="62" t="s">
        <v>268</v>
      </c>
      <c r="F59" s="62"/>
    </row>
    <row r="60" spans="3:6" ht="12.75">
      <c r="C60" s="62" t="s">
        <v>100</v>
      </c>
      <c r="D60" s="62" t="s">
        <v>201</v>
      </c>
      <c r="E60" s="62" t="s">
        <v>269</v>
      </c>
      <c r="F60" s="62"/>
    </row>
    <row r="61" spans="3:6" ht="12.75">
      <c r="C61" s="62" t="s">
        <v>101</v>
      </c>
      <c r="D61" s="62" t="s">
        <v>202</v>
      </c>
      <c r="E61" s="62" t="s">
        <v>270</v>
      </c>
      <c r="F61" s="62"/>
    </row>
    <row r="62" spans="3:6" ht="12.75">
      <c r="C62" s="62" t="s">
        <v>102</v>
      </c>
      <c r="D62" s="62" t="s">
        <v>203</v>
      </c>
      <c r="E62" s="62" t="s">
        <v>271</v>
      </c>
      <c r="F62" s="62"/>
    </row>
    <row r="63" spans="3:6" ht="12.75">
      <c r="C63" s="62" t="s">
        <v>103</v>
      </c>
      <c r="D63" s="62" t="s">
        <v>204</v>
      </c>
      <c r="E63" s="62" t="s">
        <v>73</v>
      </c>
      <c r="F63" s="62"/>
    </row>
    <row r="64" spans="3:6" ht="12.75" customHeight="1">
      <c r="C64" s="62" t="s">
        <v>104</v>
      </c>
      <c r="D64" s="63" t="s">
        <v>205</v>
      </c>
      <c r="E64" s="62" t="s">
        <v>272</v>
      </c>
      <c r="F64" s="62"/>
    </row>
    <row r="65" spans="3:6" ht="11.25" customHeight="1">
      <c r="C65" s="62" t="s">
        <v>105</v>
      </c>
      <c r="D65" s="62" t="s">
        <v>206</v>
      </c>
      <c r="E65" s="62" t="s">
        <v>353</v>
      </c>
      <c r="F65" s="62"/>
    </row>
    <row r="66" spans="3:6" ht="12.75">
      <c r="C66" s="62" t="s">
        <v>149</v>
      </c>
      <c r="D66" s="62" t="s">
        <v>207</v>
      </c>
      <c r="E66" s="62" t="s">
        <v>273</v>
      </c>
      <c r="F66" s="62"/>
    </row>
    <row r="67" spans="4:6" ht="12.75">
      <c r="D67" s="62" t="s">
        <v>208</v>
      </c>
      <c r="E67" s="62" t="s">
        <v>274</v>
      </c>
      <c r="F67" s="62"/>
    </row>
    <row r="68" spans="4:6" ht="12.75">
      <c r="D68" s="62" t="s">
        <v>209</v>
      </c>
      <c r="E68" s="62" t="s">
        <v>275</v>
      </c>
      <c r="F68" s="62"/>
    </row>
    <row r="69" spans="4:6" ht="12.75">
      <c r="D69" s="62" t="s">
        <v>210</v>
      </c>
      <c r="E69" s="62" t="s">
        <v>276</v>
      </c>
      <c r="F69" s="62"/>
    </row>
    <row r="70" spans="4:6" ht="12.75">
      <c r="D70" s="62" t="s">
        <v>211</v>
      </c>
      <c r="E70" s="62" t="s">
        <v>277</v>
      </c>
      <c r="F70" s="62"/>
    </row>
    <row r="71" spans="4:6" ht="12.75">
      <c r="D71" s="62" t="s">
        <v>212</v>
      </c>
      <c r="E71" s="62" t="s">
        <v>278</v>
      </c>
      <c r="F71" s="62"/>
    </row>
    <row r="72" spans="4:6" ht="12.75">
      <c r="D72" s="62" t="s">
        <v>213</v>
      </c>
      <c r="E72" s="62" t="s">
        <v>279</v>
      </c>
      <c r="F72" s="62"/>
    </row>
    <row r="73" spans="4:6" ht="12.75" customHeight="1">
      <c r="D73" s="62" t="s">
        <v>214</v>
      </c>
      <c r="E73" s="62" t="s">
        <v>280</v>
      </c>
      <c r="F73" s="62"/>
    </row>
    <row r="74" spans="5:6" ht="12.75">
      <c r="E74" s="62" t="s">
        <v>281</v>
      </c>
      <c r="F74" s="61"/>
    </row>
  </sheetData>
  <sheetProtection/>
  <printOptions/>
  <pageMargins left="0.7" right="0.7" top="0.787401575" bottom="0.7874015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PtJ</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Muster Bauausgabebuch</dc:title>
  <dc:subject>Nationale Klimaschutzinitiative</dc:subject>
  <dc:creator>Projektträger Jülich</dc:creator>
  <cp:keywords/>
  <dc:description/>
  <cp:lastModifiedBy>Fuhrmann, Sandra</cp:lastModifiedBy>
  <cp:lastPrinted>2022-09-20T14:37:09Z</cp:lastPrinted>
  <dcterms:created xsi:type="dcterms:W3CDTF">2018-01-31T08:24:58Z</dcterms:created>
  <dcterms:modified xsi:type="dcterms:W3CDTF">2023-11-22T14:12:04Z</dcterms:modified>
  <cp:category/>
  <cp:version/>
  <cp:contentType/>
  <cp:contentStatus/>
</cp:coreProperties>
</file>